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Print_Area" localSheetId="0">Sheet1!$A$1:$H$199</definedName>
  </definedNames>
  <calcPr calcId="114210" refMode="R1C1"/>
</workbook>
</file>

<file path=xl/calcChain.xml><?xml version="1.0" encoding="utf-8"?>
<calcChain xmlns="http://schemas.openxmlformats.org/spreadsheetml/2006/main">
  <c r="C81" i="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90"/>
  <c r="C80"/>
  <c r="C79"/>
</calcChain>
</file>

<file path=xl/sharedStrings.xml><?xml version="1.0" encoding="utf-8"?>
<sst xmlns="http://schemas.openxmlformats.org/spreadsheetml/2006/main" count="325" uniqueCount="216">
  <si>
    <t>Наименование</t>
  </si>
  <si>
    <t>Цена</t>
  </si>
  <si>
    <t>Рисунок</t>
  </si>
  <si>
    <t>Вес 1 шт. кг.</t>
  </si>
  <si>
    <t>МелкОпт</t>
  </si>
  <si>
    <t>Опт</t>
  </si>
  <si>
    <t>КрОпт</t>
  </si>
  <si>
    <t>0,90</t>
  </si>
  <si>
    <t>5,50</t>
  </si>
  <si>
    <t>11,00</t>
  </si>
  <si>
    <t>13,00</t>
  </si>
  <si>
    <t>19,50</t>
  </si>
  <si>
    <t>5,20</t>
  </si>
  <si>
    <t>0,03</t>
  </si>
  <si>
    <t>0,89</t>
  </si>
  <si>
    <t>0,92</t>
  </si>
  <si>
    <t>1,06</t>
  </si>
  <si>
    <t>1,00</t>
  </si>
  <si>
    <t>1,05</t>
  </si>
  <si>
    <t>1,03</t>
  </si>
  <si>
    <t>1,19</t>
  </si>
  <si>
    <t>0,95</t>
  </si>
  <si>
    <t>1,09</t>
  </si>
  <si>
    <t>1,04</t>
  </si>
  <si>
    <t>0,84</t>
  </si>
  <si>
    <t>0,97</t>
  </si>
  <si>
    <t>1,15</t>
  </si>
  <si>
    <t>1,25</t>
  </si>
  <si>
    <t>5,00</t>
  </si>
  <si>
    <t>0,60</t>
  </si>
  <si>
    <t>1,50</t>
  </si>
  <si>
    <t>0,51</t>
  </si>
  <si>
    <t>0,80</t>
  </si>
  <si>
    <t>1,41</t>
  </si>
  <si>
    <t>1,20</t>
  </si>
  <si>
    <t>1,10</t>
  </si>
  <si>
    <t>3,00</t>
  </si>
  <si>
    <t>4,10</t>
  </si>
  <si>
    <t>9,00</t>
  </si>
  <si>
    <t>36,00</t>
  </si>
  <si>
    <t>2,20</t>
  </si>
  <si>
    <t>4,80</t>
  </si>
  <si>
    <t>30,00</t>
  </si>
  <si>
    <t>60,00</t>
  </si>
  <si>
    <t>31,50</t>
  </si>
  <si>
    <t>33,00</t>
  </si>
  <si>
    <t>55,00</t>
  </si>
  <si>
    <t>Ограждение мраморный 3 м H=15 см</t>
  </si>
  <si>
    <t>Забор красный 3 м H=29 см  полная высота 350 мм</t>
  </si>
  <si>
    <t>7,50</t>
  </si>
  <si>
    <t>Серия «А»</t>
  </si>
  <si>
    <t>Вариант поставки</t>
  </si>
  <si>
    <t>Кол-во крепежа</t>
  </si>
  <si>
    <t>Цена крепежа (руб.)</t>
  </si>
  <si>
    <t>Стоимость ИДН с крепежом (руб.)</t>
  </si>
  <si>
    <t>(ком-кт.)</t>
  </si>
  <si>
    <t xml:space="preserve">Базовый комплект 3 м. </t>
  </si>
  <si>
    <t>Базовый комплект 6 м.</t>
  </si>
  <si>
    <t xml:space="preserve">Блок средний желтый </t>
  </si>
  <si>
    <t xml:space="preserve">Блок средний черный </t>
  </si>
  <si>
    <t xml:space="preserve">Блок концевой черный </t>
  </si>
  <si>
    <t>Вставка световозвращающая</t>
  </si>
  <si>
    <t>-</t>
  </si>
  <si>
    <t>Крепеж (один комплект)</t>
  </si>
  <si>
    <t xml:space="preserve">   -</t>
  </si>
  <si>
    <t>Серия «В»</t>
  </si>
  <si>
    <t>Серия «С»</t>
  </si>
  <si>
    <t>Разделитель дорожный или «делинеатор»</t>
  </si>
  <si>
    <t>Цена руб.</t>
  </si>
  <si>
    <t>РД – 400 В/Н черный</t>
  </si>
  <si>
    <t>РД – 400 В/Н желтый</t>
  </si>
  <si>
    <t>РД – 400 В/Н Св черный со световозвращением</t>
  </si>
  <si>
    <t>РД  - 100 (черный)</t>
  </si>
  <si>
    <t>Крепежные детали (один комплект) 10х140</t>
  </si>
  <si>
    <t>Крепежные детали (один комплект) 12х280</t>
  </si>
  <si>
    <t>Столбик парковочный сборный</t>
  </si>
  <si>
    <t xml:space="preserve">Столбик стационарный </t>
  </si>
  <si>
    <t xml:space="preserve">Столбик переносной </t>
  </si>
  <si>
    <r>
      <t>Основание переносное "блин"</t>
    </r>
    <r>
      <rPr>
        <sz val="12"/>
        <rFont val="Times New Roman"/>
        <family val="1"/>
        <charset val="204"/>
      </rPr>
      <t xml:space="preserve"> </t>
    </r>
  </si>
  <si>
    <t xml:space="preserve">Ковер грязезащитный  800х1200х16 мм </t>
  </si>
  <si>
    <t xml:space="preserve">Ковер грязезащитный 410-420х460-580х16 мм с отверстиями </t>
  </si>
  <si>
    <t xml:space="preserve">Ковер грязезащитный 400х600х10  с отверстиями  </t>
  </si>
  <si>
    <t xml:space="preserve">Ковер грязезащитный 1000х2000х20 мм с отверстиями </t>
  </si>
  <si>
    <t xml:space="preserve">Ковер грязезащитный 1000х1500х20 мм  с отверстиями </t>
  </si>
  <si>
    <t xml:space="preserve">Ковер грязезащитный 1000х1500х16 мм  с отверстиями </t>
  </si>
  <si>
    <t xml:space="preserve">Ковер грязезащитный  900х900х12-16 мм  с отверстиями </t>
  </si>
  <si>
    <t>Соединительный элемент для грязезащитных ковров с отверстиями для 16-20 мм</t>
  </si>
  <si>
    <t>Ковер резиновый бабочка красный 400х600х8 мм</t>
  </si>
  <si>
    <t>Ковер резиновый бабочка зелёный 400х600х8 мм</t>
  </si>
  <si>
    <t>Ковер резиновый бабочка синий 400х600х8 мм</t>
  </si>
  <si>
    <t>Ковер резиновый цветы черный 400х600х8 мм</t>
  </si>
  <si>
    <t>Ковер резиновый цветы Welcome черный 400х600х8 мм</t>
  </si>
  <si>
    <t>Ковер резиновый домик Welcome черный 400х600х8 мм</t>
  </si>
  <si>
    <t>Ковер резиновый лошадка черный 400х600х8 мм</t>
  </si>
  <si>
    <t>Ковер резиновый котенок чёрный 400х600х8 мм</t>
  </si>
  <si>
    <t>Ковер резиновый щенок черный 400х600х8 мм</t>
  </si>
  <si>
    <t>Ковер резиновый гуси welcome чёрный 400х600х8 мм</t>
  </si>
  <si>
    <t>Ковер резиновый павлины черный 400х600х8 мм</t>
  </si>
  <si>
    <t>Ковер резиновый эллада Welcome черный 400х600х8 мм</t>
  </si>
  <si>
    <t>Ковер резиновый веточки красный 400х600х8 мм</t>
  </si>
  <si>
    <t>Ковер резиновый веточки зелёный 400х600х8 мм</t>
  </si>
  <si>
    <t>Ковер резиновый веточки синий 400х600х8 мм</t>
  </si>
  <si>
    <t>Ковер резиновый листики черный 400х600х8 мм</t>
  </si>
  <si>
    <t>Ковер резиновый листики welcome чёрный 400х600х8 мм</t>
  </si>
  <si>
    <t>Ковер резиновый step in черный 400х600х8 мм</t>
  </si>
  <si>
    <t>Ковер резиновый следы черный 400х600х8 мм</t>
  </si>
  <si>
    <t>Ковер резиновый  волна черный 400х600х8 мм</t>
  </si>
  <si>
    <t>Ковер резиновый слоники черный 400х600х8 мм</t>
  </si>
  <si>
    <t>Ковер резиновый Ромашка полукруг чёрный 400х600х8 мм</t>
  </si>
  <si>
    <t>Ковер резиновый  Добро пожаловать чёрный 400х600х8 мм</t>
  </si>
  <si>
    <t>Ковер резиновый черный 750х750х6 мм</t>
  </si>
  <si>
    <t>Ковер  травка черный 450х750</t>
  </si>
  <si>
    <t>Ковер травка разноцветный квадрат 420х560 мм</t>
  </si>
  <si>
    <t>Ковер многоцелевой  "лапша welcom" черный 400х600 мм</t>
  </si>
  <si>
    <t>Ковер многоцелевой  "лапша welcom" красный 400х600 мм</t>
  </si>
  <si>
    <t>Ковер многоцелевой   "лапша welcom" зелёный 400х600 мм</t>
  </si>
  <si>
    <t>Ковер многоцелевой   "лапша welcom" синий 400х600 мм</t>
  </si>
  <si>
    <t>Ковер многоцелевой  "лапша welcom" коричневый 400х600 мм</t>
  </si>
  <si>
    <t>Ковер многоцелевой  "лапша welcom" серый 400х600 мм</t>
  </si>
  <si>
    <t>Ковер многоцелевой  "лапша welcom" черный 500х800 мм</t>
  </si>
  <si>
    <t>Ковер многоцелевой  "лапша welcom" красный 500х800 мм</t>
  </si>
  <si>
    <t>Ковер многоцелевой  "лапша welcom" зеленый 500х800 мм</t>
  </si>
  <si>
    <t>Ковер многоцелевой  "лапша welcom" синий 500х800 мм</t>
  </si>
  <si>
    <t>Ковер многоцелевой "лапша welcom" коричневый 500х800 мм</t>
  </si>
  <si>
    <t>Ковер многоцелевой "лапша welcom" серый  500х800 мм</t>
  </si>
  <si>
    <t>Ковер многоцелевой   "лапша welcom" черный 600х900 мм</t>
  </si>
  <si>
    <t>Ковер многоцелевой   "лапша welcom" красный 600х900 мм</t>
  </si>
  <si>
    <t>Ковер многоцелевой  "лапша welcom" зеленый 600х900 мм</t>
  </si>
  <si>
    <t>Ковер многоцелевой  "лапша welcom" коричневый 600х900 мм</t>
  </si>
  <si>
    <t>Ковер многоцелевой "лапша welcom" серый 600х900 мм</t>
  </si>
  <si>
    <t>Ковер с кокосовой стружкой мозаика 400х600 мм (толщ. 9 мм) тип 21014</t>
  </si>
  <si>
    <t xml:space="preserve">Ковер с кокосовой стружкой фигурный 400х600 мм (толщ. 9 мм) </t>
  </si>
  <si>
    <t xml:space="preserve">Ковер с кокосовой стружкой  следы 400х600 мм (толщ. 9 мм) </t>
  </si>
  <si>
    <t xml:space="preserve">Ковер с кокосовой стружкой  паркет 400х600 мм (толщ. 9 мм) </t>
  </si>
  <si>
    <t xml:space="preserve">Ковер с кокосовой стружкой ромб welcome 400х600 мм (толщ. 9 мм) </t>
  </si>
  <si>
    <t xml:space="preserve">Ковер с кокосовой стружкой кирпичики 400х600 мм (толщ. 9 мм) </t>
  </si>
  <si>
    <t xml:space="preserve">Ковер с кокосовой стружкой узор 400х600 мм (толщ. 9 мм) </t>
  </si>
  <si>
    <t>Ковер на ступеньку черный самокл. 250х750</t>
  </si>
  <si>
    <t>Ковер на ступеньку серый самокл. 250х750</t>
  </si>
  <si>
    <t>Ковер на ступеньку черный самокл. 300х900</t>
  </si>
  <si>
    <t>Ковер влаговпитывающий "Черри" красный 400х600 мм</t>
  </si>
  <si>
    <t>Ковер влаговпитывающий  "Черри" зелёный 400х600 мм</t>
  </si>
  <si>
    <t>Ковер влаговпитывающий "Черри" синий 400х600 мм</t>
  </si>
  <si>
    <t>Ковер влаговпитывающий  "Черри" коричневый 400х600 мм</t>
  </si>
  <si>
    <t>Ковер влаговпитывающий  "Черри" серый 400х600 мм</t>
  </si>
  <si>
    <t>Ковер влаговпитывающий  "Черри" чёрный 500х800 мм</t>
  </si>
  <si>
    <t>Ковер влаговпитывающий  "Черри" зелёный 500х800 мм</t>
  </si>
  <si>
    <t>Ковер влаговпитывающий  "Черри" синий  500х800 мм</t>
  </si>
  <si>
    <t>Ковер влаговпитывающий  "Черри" коричневый 500х800 мм</t>
  </si>
  <si>
    <t>Ковер влаговпитывающий "Черри" серый 500х800 мм</t>
  </si>
  <si>
    <t>Ковер влаговпитывающий  "Черри" чёрный 600х900 мм</t>
  </si>
  <si>
    <t>Ковер влаговпитывающий  "Черри" зёленый 600х900 мм</t>
  </si>
  <si>
    <t>Ковер влаговпитывающий  "Черри" синий 600х900 мм</t>
  </si>
  <si>
    <t>Ковер влаговпитывающий  "Черри" коричневый 600х900 мм</t>
  </si>
  <si>
    <t>Ковер влаговпитывающий "Черри" серый 600х900 мм</t>
  </si>
  <si>
    <t>Ковер влаговпитывающий  "Черри" черный 800х1200 мм</t>
  </si>
  <si>
    <t>Ковер влаговпитывающий  "Черри" красный 800х1200 мм</t>
  </si>
  <si>
    <t>Ковер влаговпитывающий  "Черри" зеленый 800х1200 мм</t>
  </si>
  <si>
    <t>Ковер влаговпитывающий  "Черри" синий 800х1200 мм</t>
  </si>
  <si>
    <t>Ковер влаговпитывающий  "Черри" коричневый 800х1200 мм</t>
  </si>
  <si>
    <t>Ковер влаговпитывающий "Черри" серый 800х1200 мм</t>
  </si>
  <si>
    <t>Ковер влаговпитывающий "Черри" черный 900х1500</t>
  </si>
  <si>
    <t>Ковер влаговпитывающий "Черри" красный  900х1500</t>
  </si>
  <si>
    <t>Ковер влаговпитывающий  "Черри" зеленый  900х1500</t>
  </si>
  <si>
    <t>Ковер влаговпитывающий  "Черри" синий 900х1500 мм</t>
  </si>
  <si>
    <t>Ковер влаговпитывающий  "Черри" коричневый  900х1500</t>
  </si>
  <si>
    <t>Ковер влаговпитывающий  "Черри" серый 900х1500</t>
  </si>
  <si>
    <t>Ковер влаговпитывающий  "Алипи" черный 1200х2500 мм</t>
  </si>
  <si>
    <t>Ковер влаговпитывающий  "Алипи" коричневый 1200х2500 мм</t>
  </si>
  <si>
    <t>Ковер влаговпитывающий  "Алипи" серый 1200х2500 мм</t>
  </si>
  <si>
    <t>Ковер влаговпитывающий  "Черри", зелёный, 1,2х10 м</t>
  </si>
  <si>
    <t>Ковёр диэлектрический -1- 500х500 мм ГОСТ 4997</t>
  </si>
  <si>
    <t>Ковёр диэлектрический -1- 750х750 мм ГОСТ 4997</t>
  </si>
  <si>
    <t>Резиновая дорожка чёрная 1,2-1,25х5 м х 4,5 мм ТУ ...272-76</t>
  </si>
  <si>
    <t>Резиновая дорожка чёрная  чёрная 1,15х10 м х 4,5 мм ТУ ...272-76</t>
  </si>
  <si>
    <t>Дорожка травка чёрная с тканевой подложкой 0,9х20 м х11 мм</t>
  </si>
  <si>
    <t>Дорожка травка зеленая с тканевой подложкой 0,9х20 м х 11 мм</t>
  </si>
  <si>
    <t>Дорожка змейка зелёная 900х10000х5 мм</t>
  </si>
  <si>
    <t>Дорожка змейка черная 900х10000х8 мм</t>
  </si>
  <si>
    <t>Дорожка змейка коричневая 900х10000х8 мм</t>
  </si>
  <si>
    <t>Дорожка змейка серая 900х10000х8 мм</t>
  </si>
  <si>
    <t>2.</t>
  </si>
  <si>
    <t>Оборудование для парковок.</t>
  </si>
  <si>
    <t xml:space="preserve">1. </t>
  </si>
  <si>
    <t>Розница</t>
  </si>
  <si>
    <t>Цена (руб.)</t>
  </si>
  <si>
    <t>Кол-во крепежа (ком-кт.)</t>
  </si>
  <si>
    <t>3.</t>
  </si>
  <si>
    <t>Покрытия для спортзалов,спортплощадок, фитнес-залов, детских площадок, садовых дорожек.</t>
  </si>
  <si>
    <t>Плита резиновая "Пазл" цветная толщ. 20 мм (пл. 0,25 кв.м)</t>
  </si>
  <si>
    <t xml:space="preserve">На заказ </t>
  </si>
  <si>
    <t>Блок средний от 1 шт. до 49 шт. (включительно)</t>
  </si>
  <si>
    <t>Серия «М»*</t>
  </si>
  <si>
    <t>*</t>
  </si>
  <si>
    <t>Блок средний от 50 шт. до 90 шт. (включительно)</t>
  </si>
  <si>
    <t>Блок средний от 90 шт. до 170 шт. (включительно)</t>
  </si>
  <si>
    <t xml:space="preserve">Блок средний свыше 170 шт. </t>
  </si>
  <si>
    <t>При условии разовой закупки</t>
  </si>
  <si>
    <t xml:space="preserve">БТМ серии "С" (ширина 500 мм, допустимая скорость движения - 30 км/час*) c белыми вставками из светоотражающей пленки фирмы "SWARCO"
</t>
  </si>
  <si>
    <r>
      <t xml:space="preserve">БТМ серии "М" (ширина 500 мм, допустимая скорость движения - 30 км/час) c желтыми вставками из светоотражающей пленки. </t>
    </r>
    <r>
      <rPr>
        <sz val="18"/>
        <rFont val="Arial"/>
        <family val="2"/>
        <charset val="204"/>
      </rPr>
      <t xml:space="preserve">
</t>
    </r>
  </si>
  <si>
    <r>
      <t xml:space="preserve">БТМ серия "В" (ширина 900 мм, допустимая скорость движения - 40 км/час). </t>
    </r>
    <r>
      <rPr>
        <b/>
        <sz val="8"/>
        <rFont val="Arial"/>
        <family val="2"/>
        <charset val="204"/>
      </rPr>
      <t xml:space="preserve">
</t>
    </r>
  </si>
  <si>
    <t>До 200 кв. метров</t>
  </si>
  <si>
    <t>Свыше 200 кв. метров</t>
  </si>
  <si>
    <t>*При условии разовой закупки : Розничная цена до 5000 рублей , мелкий опт от 5000 до 75000 рублей, опт от 75000 до 150000, крупный опт свыше 150000 рублей</t>
  </si>
  <si>
    <t>Ковры грязезащитные, бытовые, декаротивные.*</t>
  </si>
  <si>
    <t>Плитка из резиновой крошки на бетонном основании (цвет зеленый, красный) толщина 50 мм.</t>
  </si>
  <si>
    <t>Плитка из резиновой крошки  (цвет зеленый, красный) толщина 15 мм.</t>
  </si>
  <si>
    <t>Защита углов (демпфер угловой), резиновые отбойники для защиты стен.</t>
  </si>
  <si>
    <t>Защита углов (демпфер угловой) 800 мм. со светоотражающей пленкой</t>
  </si>
  <si>
    <t>Защита углов (демпфер угловой) 800 мм. без светоотражающей пленки</t>
  </si>
  <si>
    <t>Резиновый отбойник для защиты стен 800 мм. со светоотражающей пленкой</t>
  </si>
  <si>
    <t>Резиновый отбойник для защиты стен 800 мм. без светоотражающей пленки</t>
  </si>
  <si>
    <t>Плита резиновая "Пазл" чёрная толщ. 20 мм (пл. 0,25 кв.м)*</t>
  </si>
  <si>
    <t xml:space="preserve">*При условии разовой закупки : Розничная цена до 5000 рублей , мелкий опт от 5000 до 75000 рублей, опт от 75000 до 150000, крупный опт свыше 150000 рублей  </t>
  </si>
  <si>
    <t>Искусственные дорожные неровности (ИДН "Лежачий полицейский")</t>
  </si>
  <si>
    <t xml:space="preserve">  </t>
  </si>
</sst>
</file>

<file path=xl/styles.xml><?xml version="1.0" encoding="utf-8"?>
<styleSheet xmlns="http://schemas.openxmlformats.org/spreadsheetml/2006/main">
  <fonts count="23"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.5"/>
      <color indexed="8"/>
      <name val="Verdana"/>
      <family val="2"/>
      <charset val="204"/>
    </font>
    <font>
      <b/>
      <sz val="16"/>
      <name val="Times New Roman"/>
      <family val="1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sz val="16"/>
      <name val="Arial"/>
      <family val="2"/>
      <charset val="204"/>
    </font>
    <font>
      <sz val="8.5"/>
      <color indexed="63"/>
      <name val="Tahoma"/>
      <family val="2"/>
      <charset val="204"/>
    </font>
    <font>
      <sz val="8.5"/>
      <name val="Tahoma"/>
      <family val="2"/>
      <charset val="204"/>
    </font>
    <font>
      <b/>
      <sz val="12"/>
      <color indexed="10"/>
      <name val="Times New Roman"/>
      <family val="1"/>
      <charset val="204"/>
    </font>
    <font>
      <b/>
      <sz val="12"/>
      <color indexed="10"/>
      <name val="Tahoma"/>
      <family val="2"/>
      <charset val="204"/>
    </font>
    <font>
      <b/>
      <sz val="12"/>
      <color indexed="10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lightGray">
        <fgColor indexed="11"/>
      </patternFill>
    </fill>
    <fill>
      <patternFill patternType="mediumGray">
        <fgColor indexed="13"/>
      </patternFill>
    </fill>
    <fill>
      <patternFill patternType="mediumGray">
        <fgColor indexed="52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04">
    <xf numFmtId="0" fontId="0" fillId="0" borderId="0" xfId="0" applyAlignment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2" fillId="0" borderId="0" xfId="0" applyFont="1" applyAlignment="1">
      <alignment horizontal="center"/>
    </xf>
    <xf numFmtId="0" fontId="0" fillId="0" borderId="0" xfId="0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2" fillId="0" borderId="0" xfId="0" applyFont="1" applyAlignment="1"/>
    <xf numFmtId="0" fontId="0" fillId="0" borderId="1" xfId="0" applyFill="1" applyBorder="1" applyAlignment="1"/>
    <xf numFmtId="0" fontId="0" fillId="0" borderId="0" xfId="0" applyFill="1" applyAlignment="1"/>
    <xf numFmtId="0" fontId="4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wrapText="1"/>
    </xf>
    <xf numFmtId="3" fontId="4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justify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wrapText="1"/>
    </xf>
    <xf numFmtId="3" fontId="6" fillId="5" borderId="1" xfId="0" applyNumberFormat="1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0" fillId="0" borderId="0" xfId="0" applyBorder="1" applyAlignment="1"/>
    <xf numFmtId="0" fontId="8" fillId="0" borderId="0" xfId="0" applyFont="1" applyBorder="1" applyAlignment="1">
      <alignment horizontal="justify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0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0" fontId="0" fillId="0" borderId="3" xfId="0" applyBorder="1" applyAlignment="1"/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/>
    </xf>
    <xf numFmtId="0" fontId="13" fillId="0" borderId="0" xfId="0" applyFont="1" applyBorder="1" applyAlignment="1"/>
    <xf numFmtId="0" fontId="11" fillId="0" borderId="0" xfId="0" applyFont="1" applyBorder="1" applyAlignment="1"/>
    <xf numFmtId="0" fontId="14" fillId="0" borderId="0" xfId="0" applyFont="1" applyAlignment="1"/>
    <xf numFmtId="3" fontId="16" fillId="5" borderId="1" xfId="0" applyNumberFormat="1" applyFont="1" applyFill="1" applyBorder="1" applyAlignment="1">
      <alignment horizontal="right" wrapText="1"/>
    </xf>
    <xf numFmtId="0" fontId="17" fillId="0" borderId="1" xfId="0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0" fontId="19" fillId="0" borderId="0" xfId="0" applyFont="1" applyAlignment="1"/>
    <xf numFmtId="0" fontId="20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3" fontId="4" fillId="5" borderId="1" xfId="0" applyNumberFormat="1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19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pn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pn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9" Type="http://schemas.openxmlformats.org/officeDocument/2006/relationships/image" Target="../media/image29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pn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pn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78</xdr:row>
      <xdr:rowOff>0</xdr:rowOff>
    </xdr:from>
    <xdr:to>
      <xdr:col>7</xdr:col>
      <xdr:colOff>0</xdr:colOff>
      <xdr:row>79</xdr:row>
      <xdr:rowOff>9525</xdr:rowOff>
    </xdr:to>
    <xdr:pic>
      <xdr:nvPicPr>
        <xdr:cNvPr id="102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329660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79</xdr:row>
      <xdr:rowOff>0</xdr:rowOff>
    </xdr:from>
    <xdr:to>
      <xdr:col>7</xdr:col>
      <xdr:colOff>0</xdr:colOff>
      <xdr:row>80</xdr:row>
      <xdr:rowOff>9525</xdr:rowOff>
    </xdr:to>
    <xdr:pic>
      <xdr:nvPicPr>
        <xdr:cNvPr id="1026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336708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80</xdr:row>
      <xdr:rowOff>0</xdr:rowOff>
    </xdr:from>
    <xdr:to>
      <xdr:col>7</xdr:col>
      <xdr:colOff>0</xdr:colOff>
      <xdr:row>81</xdr:row>
      <xdr:rowOff>9525</xdr:rowOff>
    </xdr:to>
    <xdr:pic>
      <xdr:nvPicPr>
        <xdr:cNvPr id="1027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57950" y="343757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81</xdr:row>
      <xdr:rowOff>0</xdr:rowOff>
    </xdr:from>
    <xdr:to>
      <xdr:col>7</xdr:col>
      <xdr:colOff>0</xdr:colOff>
      <xdr:row>82</xdr:row>
      <xdr:rowOff>9525</xdr:rowOff>
    </xdr:to>
    <xdr:pic>
      <xdr:nvPicPr>
        <xdr:cNvPr id="1028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57950" y="350805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82</xdr:row>
      <xdr:rowOff>0</xdr:rowOff>
    </xdr:from>
    <xdr:to>
      <xdr:col>7</xdr:col>
      <xdr:colOff>0</xdr:colOff>
      <xdr:row>83</xdr:row>
      <xdr:rowOff>9525</xdr:rowOff>
    </xdr:to>
    <xdr:pic>
      <xdr:nvPicPr>
        <xdr:cNvPr id="1029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457950" y="357854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83</xdr:row>
      <xdr:rowOff>0</xdr:rowOff>
    </xdr:from>
    <xdr:to>
      <xdr:col>7</xdr:col>
      <xdr:colOff>0</xdr:colOff>
      <xdr:row>84</xdr:row>
      <xdr:rowOff>9525</xdr:rowOff>
    </xdr:to>
    <xdr:pic>
      <xdr:nvPicPr>
        <xdr:cNvPr id="1030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457950" y="364902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84</xdr:row>
      <xdr:rowOff>0</xdr:rowOff>
    </xdr:from>
    <xdr:to>
      <xdr:col>7</xdr:col>
      <xdr:colOff>0</xdr:colOff>
      <xdr:row>85</xdr:row>
      <xdr:rowOff>9525</xdr:rowOff>
    </xdr:to>
    <xdr:pic>
      <xdr:nvPicPr>
        <xdr:cNvPr id="1031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457950" y="371951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85</xdr:row>
      <xdr:rowOff>0</xdr:rowOff>
    </xdr:from>
    <xdr:to>
      <xdr:col>7</xdr:col>
      <xdr:colOff>0</xdr:colOff>
      <xdr:row>86</xdr:row>
      <xdr:rowOff>9525</xdr:rowOff>
    </xdr:to>
    <xdr:pic>
      <xdr:nvPicPr>
        <xdr:cNvPr id="1032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457950" y="378999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86</xdr:row>
      <xdr:rowOff>0</xdr:rowOff>
    </xdr:from>
    <xdr:to>
      <xdr:col>7</xdr:col>
      <xdr:colOff>0</xdr:colOff>
      <xdr:row>87</xdr:row>
      <xdr:rowOff>9525</xdr:rowOff>
    </xdr:to>
    <xdr:pic>
      <xdr:nvPicPr>
        <xdr:cNvPr id="1033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457950" y="386048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87</xdr:row>
      <xdr:rowOff>0</xdr:rowOff>
    </xdr:from>
    <xdr:to>
      <xdr:col>7</xdr:col>
      <xdr:colOff>0</xdr:colOff>
      <xdr:row>88</xdr:row>
      <xdr:rowOff>9525</xdr:rowOff>
    </xdr:to>
    <xdr:pic>
      <xdr:nvPicPr>
        <xdr:cNvPr id="1034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457950" y="393096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88</xdr:row>
      <xdr:rowOff>0</xdr:rowOff>
    </xdr:from>
    <xdr:to>
      <xdr:col>7</xdr:col>
      <xdr:colOff>0</xdr:colOff>
      <xdr:row>89</xdr:row>
      <xdr:rowOff>9525</xdr:rowOff>
    </xdr:to>
    <xdr:pic>
      <xdr:nvPicPr>
        <xdr:cNvPr id="1035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457950" y="400145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89</xdr:row>
      <xdr:rowOff>0</xdr:rowOff>
    </xdr:from>
    <xdr:to>
      <xdr:col>7</xdr:col>
      <xdr:colOff>0</xdr:colOff>
      <xdr:row>90</xdr:row>
      <xdr:rowOff>9525</xdr:rowOff>
    </xdr:to>
    <xdr:pic>
      <xdr:nvPicPr>
        <xdr:cNvPr id="1036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457950" y="407193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90</xdr:row>
      <xdr:rowOff>0</xdr:rowOff>
    </xdr:from>
    <xdr:to>
      <xdr:col>7</xdr:col>
      <xdr:colOff>0</xdr:colOff>
      <xdr:row>91</xdr:row>
      <xdr:rowOff>9525</xdr:rowOff>
    </xdr:to>
    <xdr:pic>
      <xdr:nvPicPr>
        <xdr:cNvPr id="1037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57950" y="414242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91</xdr:row>
      <xdr:rowOff>0</xdr:rowOff>
    </xdr:from>
    <xdr:to>
      <xdr:col>7</xdr:col>
      <xdr:colOff>0</xdr:colOff>
      <xdr:row>92</xdr:row>
      <xdr:rowOff>9525</xdr:rowOff>
    </xdr:to>
    <xdr:pic>
      <xdr:nvPicPr>
        <xdr:cNvPr id="1038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457950" y="421290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92</xdr:row>
      <xdr:rowOff>0</xdr:rowOff>
    </xdr:from>
    <xdr:to>
      <xdr:col>7</xdr:col>
      <xdr:colOff>0</xdr:colOff>
      <xdr:row>93</xdr:row>
      <xdr:rowOff>9525</xdr:rowOff>
    </xdr:to>
    <xdr:pic>
      <xdr:nvPicPr>
        <xdr:cNvPr id="1039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457950" y="428339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93</xdr:row>
      <xdr:rowOff>0</xdr:rowOff>
    </xdr:from>
    <xdr:to>
      <xdr:col>7</xdr:col>
      <xdr:colOff>0</xdr:colOff>
      <xdr:row>94</xdr:row>
      <xdr:rowOff>9525</xdr:rowOff>
    </xdr:to>
    <xdr:pic>
      <xdr:nvPicPr>
        <xdr:cNvPr id="1040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457950" y="435387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94</xdr:row>
      <xdr:rowOff>0</xdr:rowOff>
    </xdr:from>
    <xdr:to>
      <xdr:col>7</xdr:col>
      <xdr:colOff>0</xdr:colOff>
      <xdr:row>95</xdr:row>
      <xdr:rowOff>9525</xdr:rowOff>
    </xdr:to>
    <xdr:pic>
      <xdr:nvPicPr>
        <xdr:cNvPr id="1041" name="Рисунок 17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457950" y="442436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95</xdr:row>
      <xdr:rowOff>0</xdr:rowOff>
    </xdr:from>
    <xdr:to>
      <xdr:col>7</xdr:col>
      <xdr:colOff>0</xdr:colOff>
      <xdr:row>96</xdr:row>
      <xdr:rowOff>9525</xdr:rowOff>
    </xdr:to>
    <xdr:pic>
      <xdr:nvPicPr>
        <xdr:cNvPr id="1042" name="Рисунок 18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457950" y="449484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96</xdr:row>
      <xdr:rowOff>0</xdr:rowOff>
    </xdr:from>
    <xdr:to>
      <xdr:col>7</xdr:col>
      <xdr:colOff>0</xdr:colOff>
      <xdr:row>97</xdr:row>
      <xdr:rowOff>9525</xdr:rowOff>
    </xdr:to>
    <xdr:pic>
      <xdr:nvPicPr>
        <xdr:cNvPr id="1043" name="Рисунок 19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457950" y="456533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97</xdr:row>
      <xdr:rowOff>0</xdr:rowOff>
    </xdr:from>
    <xdr:to>
      <xdr:col>7</xdr:col>
      <xdr:colOff>0</xdr:colOff>
      <xdr:row>98</xdr:row>
      <xdr:rowOff>9525</xdr:rowOff>
    </xdr:to>
    <xdr:pic>
      <xdr:nvPicPr>
        <xdr:cNvPr id="1044" name="Рисунок 20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57950" y="463581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98</xdr:row>
      <xdr:rowOff>0</xdr:rowOff>
    </xdr:from>
    <xdr:to>
      <xdr:col>7</xdr:col>
      <xdr:colOff>0</xdr:colOff>
      <xdr:row>99</xdr:row>
      <xdr:rowOff>9525</xdr:rowOff>
    </xdr:to>
    <xdr:pic>
      <xdr:nvPicPr>
        <xdr:cNvPr id="1045" name="Рисунок 2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457950" y="470630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99</xdr:row>
      <xdr:rowOff>0</xdr:rowOff>
    </xdr:from>
    <xdr:to>
      <xdr:col>7</xdr:col>
      <xdr:colOff>0</xdr:colOff>
      <xdr:row>100</xdr:row>
      <xdr:rowOff>9525</xdr:rowOff>
    </xdr:to>
    <xdr:pic>
      <xdr:nvPicPr>
        <xdr:cNvPr id="1046" name="Рисунок 22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457950" y="477678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100</xdr:row>
      <xdr:rowOff>0</xdr:rowOff>
    </xdr:from>
    <xdr:to>
      <xdr:col>7</xdr:col>
      <xdr:colOff>0</xdr:colOff>
      <xdr:row>101</xdr:row>
      <xdr:rowOff>9525</xdr:rowOff>
    </xdr:to>
    <xdr:pic>
      <xdr:nvPicPr>
        <xdr:cNvPr id="1047" name="Рисунок 23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457950" y="484727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101</xdr:row>
      <xdr:rowOff>0</xdr:rowOff>
    </xdr:from>
    <xdr:to>
      <xdr:col>7</xdr:col>
      <xdr:colOff>0</xdr:colOff>
      <xdr:row>102</xdr:row>
      <xdr:rowOff>9525</xdr:rowOff>
    </xdr:to>
    <xdr:pic>
      <xdr:nvPicPr>
        <xdr:cNvPr id="1048" name="Рисунок 24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457950" y="491775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102</xdr:row>
      <xdr:rowOff>0</xdr:rowOff>
    </xdr:from>
    <xdr:to>
      <xdr:col>7</xdr:col>
      <xdr:colOff>0</xdr:colOff>
      <xdr:row>103</xdr:row>
      <xdr:rowOff>9525</xdr:rowOff>
    </xdr:to>
    <xdr:pic>
      <xdr:nvPicPr>
        <xdr:cNvPr id="1049" name="Рисунок 25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457950" y="498824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103</xdr:row>
      <xdr:rowOff>0</xdr:rowOff>
    </xdr:from>
    <xdr:to>
      <xdr:col>7</xdr:col>
      <xdr:colOff>0</xdr:colOff>
      <xdr:row>104</xdr:row>
      <xdr:rowOff>9525</xdr:rowOff>
    </xdr:to>
    <xdr:pic>
      <xdr:nvPicPr>
        <xdr:cNvPr id="1050" name="Рисунок 26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457950" y="505872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104</xdr:row>
      <xdr:rowOff>0</xdr:rowOff>
    </xdr:from>
    <xdr:to>
      <xdr:col>7</xdr:col>
      <xdr:colOff>0</xdr:colOff>
      <xdr:row>105</xdr:row>
      <xdr:rowOff>9525</xdr:rowOff>
    </xdr:to>
    <xdr:pic>
      <xdr:nvPicPr>
        <xdr:cNvPr id="1051" name="Рисунок 27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457950" y="512921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105</xdr:row>
      <xdr:rowOff>0</xdr:rowOff>
    </xdr:from>
    <xdr:to>
      <xdr:col>7</xdr:col>
      <xdr:colOff>0</xdr:colOff>
      <xdr:row>106</xdr:row>
      <xdr:rowOff>9525</xdr:rowOff>
    </xdr:to>
    <xdr:pic>
      <xdr:nvPicPr>
        <xdr:cNvPr id="1052" name="Рисунок 28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457950" y="519969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106</xdr:row>
      <xdr:rowOff>0</xdr:rowOff>
    </xdr:from>
    <xdr:to>
      <xdr:col>7</xdr:col>
      <xdr:colOff>0</xdr:colOff>
      <xdr:row>107</xdr:row>
      <xdr:rowOff>9525</xdr:rowOff>
    </xdr:to>
    <xdr:pic>
      <xdr:nvPicPr>
        <xdr:cNvPr id="1053" name="Рисунок 29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457950" y="527018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107</xdr:row>
      <xdr:rowOff>0</xdr:rowOff>
    </xdr:from>
    <xdr:to>
      <xdr:col>7</xdr:col>
      <xdr:colOff>0</xdr:colOff>
      <xdr:row>108</xdr:row>
      <xdr:rowOff>9525</xdr:rowOff>
    </xdr:to>
    <xdr:pic>
      <xdr:nvPicPr>
        <xdr:cNvPr id="1054" name="Рисунок 30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457950" y="534066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108</xdr:row>
      <xdr:rowOff>0</xdr:rowOff>
    </xdr:from>
    <xdr:to>
      <xdr:col>7</xdr:col>
      <xdr:colOff>0</xdr:colOff>
      <xdr:row>109</xdr:row>
      <xdr:rowOff>9525</xdr:rowOff>
    </xdr:to>
    <xdr:pic>
      <xdr:nvPicPr>
        <xdr:cNvPr id="1055" name="Рисунок 31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457950" y="541115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109</xdr:row>
      <xdr:rowOff>0</xdr:rowOff>
    </xdr:from>
    <xdr:to>
      <xdr:col>7</xdr:col>
      <xdr:colOff>0</xdr:colOff>
      <xdr:row>110</xdr:row>
      <xdr:rowOff>9525</xdr:rowOff>
    </xdr:to>
    <xdr:pic>
      <xdr:nvPicPr>
        <xdr:cNvPr id="1056" name="Рисунок 32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457950" y="548163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110</xdr:row>
      <xdr:rowOff>0</xdr:rowOff>
    </xdr:from>
    <xdr:to>
      <xdr:col>7</xdr:col>
      <xdr:colOff>0</xdr:colOff>
      <xdr:row>111</xdr:row>
      <xdr:rowOff>9525</xdr:rowOff>
    </xdr:to>
    <xdr:pic>
      <xdr:nvPicPr>
        <xdr:cNvPr id="1057" name="Рисунок 33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457950" y="555212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111</xdr:row>
      <xdr:rowOff>0</xdr:rowOff>
    </xdr:from>
    <xdr:to>
      <xdr:col>7</xdr:col>
      <xdr:colOff>0</xdr:colOff>
      <xdr:row>112</xdr:row>
      <xdr:rowOff>9525</xdr:rowOff>
    </xdr:to>
    <xdr:pic>
      <xdr:nvPicPr>
        <xdr:cNvPr id="1058" name="Рисунок 34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457950" y="562260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112</xdr:row>
      <xdr:rowOff>0</xdr:rowOff>
    </xdr:from>
    <xdr:to>
      <xdr:col>7</xdr:col>
      <xdr:colOff>0</xdr:colOff>
      <xdr:row>113</xdr:row>
      <xdr:rowOff>9525</xdr:rowOff>
    </xdr:to>
    <xdr:pic>
      <xdr:nvPicPr>
        <xdr:cNvPr id="1059" name="Рисунок 35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457950" y="569309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113</xdr:row>
      <xdr:rowOff>0</xdr:rowOff>
    </xdr:from>
    <xdr:to>
      <xdr:col>7</xdr:col>
      <xdr:colOff>0</xdr:colOff>
      <xdr:row>114</xdr:row>
      <xdr:rowOff>9525</xdr:rowOff>
    </xdr:to>
    <xdr:pic>
      <xdr:nvPicPr>
        <xdr:cNvPr id="1060" name="Рисунок 36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457950" y="576357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114</xdr:row>
      <xdr:rowOff>0</xdr:rowOff>
    </xdr:from>
    <xdr:to>
      <xdr:col>7</xdr:col>
      <xdr:colOff>0</xdr:colOff>
      <xdr:row>115</xdr:row>
      <xdr:rowOff>9525</xdr:rowOff>
    </xdr:to>
    <xdr:pic>
      <xdr:nvPicPr>
        <xdr:cNvPr id="1061" name="Рисунок 37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457950" y="583406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115</xdr:row>
      <xdr:rowOff>0</xdr:rowOff>
    </xdr:from>
    <xdr:to>
      <xdr:col>7</xdr:col>
      <xdr:colOff>0</xdr:colOff>
      <xdr:row>116</xdr:row>
      <xdr:rowOff>9525</xdr:rowOff>
    </xdr:to>
    <xdr:pic>
      <xdr:nvPicPr>
        <xdr:cNvPr id="1062" name="Рисунок 38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457950" y="590454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116</xdr:row>
      <xdr:rowOff>0</xdr:rowOff>
    </xdr:from>
    <xdr:to>
      <xdr:col>7</xdr:col>
      <xdr:colOff>0</xdr:colOff>
      <xdr:row>117</xdr:row>
      <xdr:rowOff>9525</xdr:rowOff>
    </xdr:to>
    <xdr:pic>
      <xdr:nvPicPr>
        <xdr:cNvPr id="1063" name="Рисунок 39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457950" y="597503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117</xdr:row>
      <xdr:rowOff>0</xdr:rowOff>
    </xdr:from>
    <xdr:to>
      <xdr:col>7</xdr:col>
      <xdr:colOff>0</xdr:colOff>
      <xdr:row>118</xdr:row>
      <xdr:rowOff>9525</xdr:rowOff>
    </xdr:to>
    <xdr:pic>
      <xdr:nvPicPr>
        <xdr:cNvPr id="1064" name="Рисунок 40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457950" y="604551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118</xdr:row>
      <xdr:rowOff>0</xdr:rowOff>
    </xdr:from>
    <xdr:to>
      <xdr:col>7</xdr:col>
      <xdr:colOff>0</xdr:colOff>
      <xdr:row>119</xdr:row>
      <xdr:rowOff>9525</xdr:rowOff>
    </xdr:to>
    <xdr:pic>
      <xdr:nvPicPr>
        <xdr:cNvPr id="1065" name="Рисунок 41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457950" y="611600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119</xdr:row>
      <xdr:rowOff>0</xdr:rowOff>
    </xdr:from>
    <xdr:to>
      <xdr:col>7</xdr:col>
      <xdr:colOff>0</xdr:colOff>
      <xdr:row>120</xdr:row>
      <xdr:rowOff>9525</xdr:rowOff>
    </xdr:to>
    <xdr:pic>
      <xdr:nvPicPr>
        <xdr:cNvPr id="1066" name="Рисунок 42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457950" y="618648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120</xdr:row>
      <xdr:rowOff>0</xdr:rowOff>
    </xdr:from>
    <xdr:to>
      <xdr:col>7</xdr:col>
      <xdr:colOff>0</xdr:colOff>
      <xdr:row>121</xdr:row>
      <xdr:rowOff>9525</xdr:rowOff>
    </xdr:to>
    <xdr:pic>
      <xdr:nvPicPr>
        <xdr:cNvPr id="1067" name="Рисунок 43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457950" y="625697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121</xdr:row>
      <xdr:rowOff>0</xdr:rowOff>
    </xdr:from>
    <xdr:to>
      <xdr:col>7</xdr:col>
      <xdr:colOff>0</xdr:colOff>
      <xdr:row>122</xdr:row>
      <xdr:rowOff>9525</xdr:rowOff>
    </xdr:to>
    <xdr:pic>
      <xdr:nvPicPr>
        <xdr:cNvPr id="1068" name="Рисунок 44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457950" y="632745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122</xdr:row>
      <xdr:rowOff>0</xdr:rowOff>
    </xdr:from>
    <xdr:to>
      <xdr:col>7</xdr:col>
      <xdr:colOff>0</xdr:colOff>
      <xdr:row>123</xdr:row>
      <xdr:rowOff>9525</xdr:rowOff>
    </xdr:to>
    <xdr:pic>
      <xdr:nvPicPr>
        <xdr:cNvPr id="1069" name="Рисунок 45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457950" y="639794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123</xdr:row>
      <xdr:rowOff>0</xdr:rowOff>
    </xdr:from>
    <xdr:to>
      <xdr:col>7</xdr:col>
      <xdr:colOff>0</xdr:colOff>
      <xdr:row>124</xdr:row>
      <xdr:rowOff>9525</xdr:rowOff>
    </xdr:to>
    <xdr:pic>
      <xdr:nvPicPr>
        <xdr:cNvPr id="1070" name="Рисунок 46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457950" y="646842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124</xdr:row>
      <xdr:rowOff>0</xdr:rowOff>
    </xdr:from>
    <xdr:to>
      <xdr:col>7</xdr:col>
      <xdr:colOff>0</xdr:colOff>
      <xdr:row>125</xdr:row>
      <xdr:rowOff>9525</xdr:rowOff>
    </xdr:to>
    <xdr:pic>
      <xdr:nvPicPr>
        <xdr:cNvPr id="1071" name="Рисунок 47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457950" y="653891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125</xdr:row>
      <xdr:rowOff>0</xdr:rowOff>
    </xdr:from>
    <xdr:to>
      <xdr:col>7</xdr:col>
      <xdr:colOff>0</xdr:colOff>
      <xdr:row>126</xdr:row>
      <xdr:rowOff>9525</xdr:rowOff>
    </xdr:to>
    <xdr:pic>
      <xdr:nvPicPr>
        <xdr:cNvPr id="1072" name="Рисунок 48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457950" y="660939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126</xdr:row>
      <xdr:rowOff>0</xdr:rowOff>
    </xdr:from>
    <xdr:to>
      <xdr:col>7</xdr:col>
      <xdr:colOff>0</xdr:colOff>
      <xdr:row>127</xdr:row>
      <xdr:rowOff>9525</xdr:rowOff>
    </xdr:to>
    <xdr:pic>
      <xdr:nvPicPr>
        <xdr:cNvPr id="1073" name="Рисунок 49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457950" y="667988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127</xdr:row>
      <xdr:rowOff>0</xdr:rowOff>
    </xdr:from>
    <xdr:to>
      <xdr:col>7</xdr:col>
      <xdr:colOff>0</xdr:colOff>
      <xdr:row>128</xdr:row>
      <xdr:rowOff>9525</xdr:rowOff>
    </xdr:to>
    <xdr:pic>
      <xdr:nvPicPr>
        <xdr:cNvPr id="1074" name="Рисунок 50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457950" y="675036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128</xdr:row>
      <xdr:rowOff>0</xdr:rowOff>
    </xdr:from>
    <xdr:to>
      <xdr:col>7</xdr:col>
      <xdr:colOff>0</xdr:colOff>
      <xdr:row>129</xdr:row>
      <xdr:rowOff>9525</xdr:rowOff>
    </xdr:to>
    <xdr:pic>
      <xdr:nvPicPr>
        <xdr:cNvPr id="1075" name="Рисунок 51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457950" y="682085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129</xdr:row>
      <xdr:rowOff>0</xdr:rowOff>
    </xdr:from>
    <xdr:to>
      <xdr:col>7</xdr:col>
      <xdr:colOff>0</xdr:colOff>
      <xdr:row>130</xdr:row>
      <xdr:rowOff>9525</xdr:rowOff>
    </xdr:to>
    <xdr:pic>
      <xdr:nvPicPr>
        <xdr:cNvPr id="1076" name="Рисунок 52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457950" y="689133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130</xdr:row>
      <xdr:rowOff>0</xdr:rowOff>
    </xdr:from>
    <xdr:to>
      <xdr:col>7</xdr:col>
      <xdr:colOff>0</xdr:colOff>
      <xdr:row>131</xdr:row>
      <xdr:rowOff>9525</xdr:rowOff>
    </xdr:to>
    <xdr:pic>
      <xdr:nvPicPr>
        <xdr:cNvPr id="1077" name="Рисунок 53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457950" y="696182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131</xdr:row>
      <xdr:rowOff>0</xdr:rowOff>
    </xdr:from>
    <xdr:to>
      <xdr:col>7</xdr:col>
      <xdr:colOff>0</xdr:colOff>
      <xdr:row>132</xdr:row>
      <xdr:rowOff>9525</xdr:rowOff>
    </xdr:to>
    <xdr:pic>
      <xdr:nvPicPr>
        <xdr:cNvPr id="1078" name="Рисунок 54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457950" y="703230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132</xdr:row>
      <xdr:rowOff>0</xdr:rowOff>
    </xdr:from>
    <xdr:to>
      <xdr:col>7</xdr:col>
      <xdr:colOff>0</xdr:colOff>
      <xdr:row>133</xdr:row>
      <xdr:rowOff>9525</xdr:rowOff>
    </xdr:to>
    <xdr:pic>
      <xdr:nvPicPr>
        <xdr:cNvPr id="1079" name="Рисунок 55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457950" y="710279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133</xdr:row>
      <xdr:rowOff>0</xdr:rowOff>
    </xdr:from>
    <xdr:to>
      <xdr:col>7</xdr:col>
      <xdr:colOff>0</xdr:colOff>
      <xdr:row>134</xdr:row>
      <xdr:rowOff>9525</xdr:rowOff>
    </xdr:to>
    <xdr:pic>
      <xdr:nvPicPr>
        <xdr:cNvPr id="1080" name="Рисунок 56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457950" y="717327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134</xdr:row>
      <xdr:rowOff>0</xdr:rowOff>
    </xdr:from>
    <xdr:to>
      <xdr:col>7</xdr:col>
      <xdr:colOff>0</xdr:colOff>
      <xdr:row>135</xdr:row>
      <xdr:rowOff>9525</xdr:rowOff>
    </xdr:to>
    <xdr:pic>
      <xdr:nvPicPr>
        <xdr:cNvPr id="1081" name="Рисунок 57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457950" y="724376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135</xdr:row>
      <xdr:rowOff>0</xdr:rowOff>
    </xdr:from>
    <xdr:to>
      <xdr:col>7</xdr:col>
      <xdr:colOff>0</xdr:colOff>
      <xdr:row>136</xdr:row>
      <xdr:rowOff>9525</xdr:rowOff>
    </xdr:to>
    <xdr:pic>
      <xdr:nvPicPr>
        <xdr:cNvPr id="1082" name="Рисунок 58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6457950" y="731424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136</xdr:row>
      <xdr:rowOff>0</xdr:rowOff>
    </xdr:from>
    <xdr:to>
      <xdr:col>7</xdr:col>
      <xdr:colOff>0</xdr:colOff>
      <xdr:row>137</xdr:row>
      <xdr:rowOff>9525</xdr:rowOff>
    </xdr:to>
    <xdr:pic>
      <xdr:nvPicPr>
        <xdr:cNvPr id="1083" name="Рисунок 59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6457950" y="738473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137</xdr:row>
      <xdr:rowOff>0</xdr:rowOff>
    </xdr:from>
    <xdr:to>
      <xdr:col>7</xdr:col>
      <xdr:colOff>0</xdr:colOff>
      <xdr:row>138</xdr:row>
      <xdr:rowOff>9525</xdr:rowOff>
    </xdr:to>
    <xdr:pic>
      <xdr:nvPicPr>
        <xdr:cNvPr id="1084" name="Рисунок 60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6457950" y="745521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138</xdr:row>
      <xdr:rowOff>0</xdr:rowOff>
    </xdr:from>
    <xdr:to>
      <xdr:col>7</xdr:col>
      <xdr:colOff>0</xdr:colOff>
      <xdr:row>139</xdr:row>
      <xdr:rowOff>0</xdr:rowOff>
    </xdr:to>
    <xdr:pic>
      <xdr:nvPicPr>
        <xdr:cNvPr id="1085" name="Рисунок 61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6457950" y="75257025"/>
          <a:ext cx="1295400" cy="704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139</xdr:row>
      <xdr:rowOff>0</xdr:rowOff>
    </xdr:from>
    <xdr:to>
      <xdr:col>7</xdr:col>
      <xdr:colOff>0</xdr:colOff>
      <xdr:row>140</xdr:row>
      <xdr:rowOff>9525</xdr:rowOff>
    </xdr:to>
    <xdr:pic>
      <xdr:nvPicPr>
        <xdr:cNvPr id="1086" name="Рисунок 62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6457950" y="759618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140</xdr:row>
      <xdr:rowOff>0</xdr:rowOff>
    </xdr:from>
    <xdr:to>
      <xdr:col>7</xdr:col>
      <xdr:colOff>0</xdr:colOff>
      <xdr:row>141</xdr:row>
      <xdr:rowOff>9525</xdr:rowOff>
    </xdr:to>
    <xdr:pic>
      <xdr:nvPicPr>
        <xdr:cNvPr id="1087" name="Рисунок 63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6457950" y="766667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141</xdr:row>
      <xdr:rowOff>0</xdr:rowOff>
    </xdr:from>
    <xdr:to>
      <xdr:col>7</xdr:col>
      <xdr:colOff>0</xdr:colOff>
      <xdr:row>142</xdr:row>
      <xdr:rowOff>9525</xdr:rowOff>
    </xdr:to>
    <xdr:pic>
      <xdr:nvPicPr>
        <xdr:cNvPr id="1088" name="Рисунок 64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6457950" y="773715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142</xdr:row>
      <xdr:rowOff>0</xdr:rowOff>
    </xdr:from>
    <xdr:to>
      <xdr:col>7</xdr:col>
      <xdr:colOff>0</xdr:colOff>
      <xdr:row>143</xdr:row>
      <xdr:rowOff>9525</xdr:rowOff>
    </xdr:to>
    <xdr:pic>
      <xdr:nvPicPr>
        <xdr:cNvPr id="1089" name="Рисунок 65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6457950" y="780764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143</xdr:row>
      <xdr:rowOff>0</xdr:rowOff>
    </xdr:from>
    <xdr:to>
      <xdr:col>7</xdr:col>
      <xdr:colOff>0</xdr:colOff>
      <xdr:row>144</xdr:row>
      <xdr:rowOff>9525</xdr:rowOff>
    </xdr:to>
    <xdr:pic>
      <xdr:nvPicPr>
        <xdr:cNvPr id="1090" name="Рисунок 66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6457950" y="787812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144</xdr:row>
      <xdr:rowOff>0</xdr:rowOff>
    </xdr:from>
    <xdr:to>
      <xdr:col>7</xdr:col>
      <xdr:colOff>0</xdr:colOff>
      <xdr:row>145</xdr:row>
      <xdr:rowOff>9525</xdr:rowOff>
    </xdr:to>
    <xdr:pic>
      <xdr:nvPicPr>
        <xdr:cNvPr id="1091" name="Рисунок 67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6457950" y="794861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145</xdr:row>
      <xdr:rowOff>0</xdr:rowOff>
    </xdr:from>
    <xdr:to>
      <xdr:col>7</xdr:col>
      <xdr:colOff>0</xdr:colOff>
      <xdr:row>146</xdr:row>
      <xdr:rowOff>9525</xdr:rowOff>
    </xdr:to>
    <xdr:pic>
      <xdr:nvPicPr>
        <xdr:cNvPr id="1092" name="Рисунок 68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6457950" y="801909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146</xdr:row>
      <xdr:rowOff>0</xdr:rowOff>
    </xdr:from>
    <xdr:to>
      <xdr:col>7</xdr:col>
      <xdr:colOff>0</xdr:colOff>
      <xdr:row>147</xdr:row>
      <xdr:rowOff>9525</xdr:rowOff>
    </xdr:to>
    <xdr:pic>
      <xdr:nvPicPr>
        <xdr:cNvPr id="1093" name="Рисунок 69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6457950" y="808958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147</xdr:row>
      <xdr:rowOff>0</xdr:rowOff>
    </xdr:from>
    <xdr:to>
      <xdr:col>7</xdr:col>
      <xdr:colOff>0</xdr:colOff>
      <xdr:row>148</xdr:row>
      <xdr:rowOff>9525</xdr:rowOff>
    </xdr:to>
    <xdr:pic>
      <xdr:nvPicPr>
        <xdr:cNvPr id="1094" name="Рисунок 70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6457950" y="816006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148</xdr:row>
      <xdr:rowOff>0</xdr:rowOff>
    </xdr:from>
    <xdr:to>
      <xdr:col>7</xdr:col>
      <xdr:colOff>0</xdr:colOff>
      <xdr:row>149</xdr:row>
      <xdr:rowOff>9525</xdr:rowOff>
    </xdr:to>
    <xdr:pic>
      <xdr:nvPicPr>
        <xdr:cNvPr id="1095" name="Рисунок 71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6457950" y="823055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149</xdr:row>
      <xdr:rowOff>0</xdr:rowOff>
    </xdr:from>
    <xdr:to>
      <xdr:col>7</xdr:col>
      <xdr:colOff>0</xdr:colOff>
      <xdr:row>150</xdr:row>
      <xdr:rowOff>9525</xdr:rowOff>
    </xdr:to>
    <xdr:pic>
      <xdr:nvPicPr>
        <xdr:cNvPr id="1096" name="Рисунок 72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6457950" y="830103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150</xdr:row>
      <xdr:rowOff>0</xdr:rowOff>
    </xdr:from>
    <xdr:to>
      <xdr:col>7</xdr:col>
      <xdr:colOff>0</xdr:colOff>
      <xdr:row>151</xdr:row>
      <xdr:rowOff>9525</xdr:rowOff>
    </xdr:to>
    <xdr:pic>
      <xdr:nvPicPr>
        <xdr:cNvPr id="1097" name="Рисунок 73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6457950" y="837152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151</xdr:row>
      <xdr:rowOff>0</xdr:rowOff>
    </xdr:from>
    <xdr:to>
      <xdr:col>7</xdr:col>
      <xdr:colOff>0</xdr:colOff>
      <xdr:row>152</xdr:row>
      <xdr:rowOff>9525</xdr:rowOff>
    </xdr:to>
    <xdr:pic>
      <xdr:nvPicPr>
        <xdr:cNvPr id="1098" name="Рисунок 74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6457950" y="844200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152</xdr:row>
      <xdr:rowOff>0</xdr:rowOff>
    </xdr:from>
    <xdr:to>
      <xdr:col>7</xdr:col>
      <xdr:colOff>0</xdr:colOff>
      <xdr:row>153</xdr:row>
      <xdr:rowOff>9525</xdr:rowOff>
    </xdr:to>
    <xdr:pic>
      <xdr:nvPicPr>
        <xdr:cNvPr id="1099" name="Рисунок 75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6457950" y="851249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153</xdr:row>
      <xdr:rowOff>0</xdr:rowOff>
    </xdr:from>
    <xdr:to>
      <xdr:col>7</xdr:col>
      <xdr:colOff>0</xdr:colOff>
      <xdr:row>154</xdr:row>
      <xdr:rowOff>9525</xdr:rowOff>
    </xdr:to>
    <xdr:pic>
      <xdr:nvPicPr>
        <xdr:cNvPr id="1100" name="Рисунок 76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6457950" y="858297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154</xdr:row>
      <xdr:rowOff>0</xdr:rowOff>
    </xdr:from>
    <xdr:to>
      <xdr:col>7</xdr:col>
      <xdr:colOff>0</xdr:colOff>
      <xdr:row>155</xdr:row>
      <xdr:rowOff>9525</xdr:rowOff>
    </xdr:to>
    <xdr:pic>
      <xdr:nvPicPr>
        <xdr:cNvPr id="1101" name="Рисунок 77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6457950" y="865346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155</xdr:row>
      <xdr:rowOff>0</xdr:rowOff>
    </xdr:from>
    <xdr:to>
      <xdr:col>7</xdr:col>
      <xdr:colOff>0</xdr:colOff>
      <xdr:row>156</xdr:row>
      <xdr:rowOff>9525</xdr:rowOff>
    </xdr:to>
    <xdr:pic>
      <xdr:nvPicPr>
        <xdr:cNvPr id="1102" name="Рисунок 78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6457950" y="872394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156</xdr:row>
      <xdr:rowOff>0</xdr:rowOff>
    </xdr:from>
    <xdr:to>
      <xdr:col>7</xdr:col>
      <xdr:colOff>0</xdr:colOff>
      <xdr:row>157</xdr:row>
      <xdr:rowOff>9525</xdr:rowOff>
    </xdr:to>
    <xdr:pic>
      <xdr:nvPicPr>
        <xdr:cNvPr id="1103" name="Рисунок 79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6457950" y="879443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157</xdr:row>
      <xdr:rowOff>0</xdr:rowOff>
    </xdr:from>
    <xdr:to>
      <xdr:col>7</xdr:col>
      <xdr:colOff>0</xdr:colOff>
      <xdr:row>158</xdr:row>
      <xdr:rowOff>9525</xdr:rowOff>
    </xdr:to>
    <xdr:pic>
      <xdr:nvPicPr>
        <xdr:cNvPr id="1104" name="Рисунок 80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6457950" y="886491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158</xdr:row>
      <xdr:rowOff>0</xdr:rowOff>
    </xdr:from>
    <xdr:to>
      <xdr:col>7</xdr:col>
      <xdr:colOff>0</xdr:colOff>
      <xdr:row>159</xdr:row>
      <xdr:rowOff>9525</xdr:rowOff>
    </xdr:to>
    <xdr:pic>
      <xdr:nvPicPr>
        <xdr:cNvPr id="1105" name="Рисунок 81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6457950" y="893540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159</xdr:row>
      <xdr:rowOff>0</xdr:rowOff>
    </xdr:from>
    <xdr:to>
      <xdr:col>7</xdr:col>
      <xdr:colOff>0</xdr:colOff>
      <xdr:row>160</xdr:row>
      <xdr:rowOff>9525</xdr:rowOff>
    </xdr:to>
    <xdr:pic>
      <xdr:nvPicPr>
        <xdr:cNvPr id="1106" name="Рисунок 82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6457950" y="900588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160</xdr:row>
      <xdr:rowOff>0</xdr:rowOff>
    </xdr:from>
    <xdr:to>
      <xdr:col>7</xdr:col>
      <xdr:colOff>0</xdr:colOff>
      <xdr:row>161</xdr:row>
      <xdr:rowOff>9525</xdr:rowOff>
    </xdr:to>
    <xdr:pic>
      <xdr:nvPicPr>
        <xdr:cNvPr id="1107" name="Рисунок 83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6457950" y="907637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161</xdr:row>
      <xdr:rowOff>0</xdr:rowOff>
    </xdr:from>
    <xdr:to>
      <xdr:col>7</xdr:col>
      <xdr:colOff>0</xdr:colOff>
      <xdr:row>162</xdr:row>
      <xdr:rowOff>9525</xdr:rowOff>
    </xdr:to>
    <xdr:pic>
      <xdr:nvPicPr>
        <xdr:cNvPr id="1108" name="Рисунок 84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6457950" y="914685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162</xdr:row>
      <xdr:rowOff>0</xdr:rowOff>
    </xdr:from>
    <xdr:to>
      <xdr:col>7</xdr:col>
      <xdr:colOff>0</xdr:colOff>
      <xdr:row>163</xdr:row>
      <xdr:rowOff>9525</xdr:rowOff>
    </xdr:to>
    <xdr:pic>
      <xdr:nvPicPr>
        <xdr:cNvPr id="1109" name="Рисунок 85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6457950" y="921734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163</xdr:row>
      <xdr:rowOff>0</xdr:rowOff>
    </xdr:from>
    <xdr:to>
      <xdr:col>7</xdr:col>
      <xdr:colOff>0</xdr:colOff>
      <xdr:row>164</xdr:row>
      <xdr:rowOff>9525</xdr:rowOff>
    </xdr:to>
    <xdr:pic>
      <xdr:nvPicPr>
        <xdr:cNvPr id="1110" name="Рисунок 86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6457950" y="928782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164</xdr:row>
      <xdr:rowOff>0</xdr:rowOff>
    </xdr:from>
    <xdr:to>
      <xdr:col>7</xdr:col>
      <xdr:colOff>0</xdr:colOff>
      <xdr:row>165</xdr:row>
      <xdr:rowOff>9525</xdr:rowOff>
    </xdr:to>
    <xdr:pic>
      <xdr:nvPicPr>
        <xdr:cNvPr id="1111" name="Рисунок 87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6457950" y="935831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165</xdr:row>
      <xdr:rowOff>0</xdr:rowOff>
    </xdr:from>
    <xdr:to>
      <xdr:col>7</xdr:col>
      <xdr:colOff>0</xdr:colOff>
      <xdr:row>166</xdr:row>
      <xdr:rowOff>9525</xdr:rowOff>
    </xdr:to>
    <xdr:pic>
      <xdr:nvPicPr>
        <xdr:cNvPr id="1112" name="Рисунок 88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6457950" y="942879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166</xdr:row>
      <xdr:rowOff>0</xdr:rowOff>
    </xdr:from>
    <xdr:to>
      <xdr:col>7</xdr:col>
      <xdr:colOff>0</xdr:colOff>
      <xdr:row>167</xdr:row>
      <xdr:rowOff>9525</xdr:rowOff>
    </xdr:to>
    <xdr:pic>
      <xdr:nvPicPr>
        <xdr:cNvPr id="1113" name="Рисунок 89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6457950" y="949928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167</xdr:row>
      <xdr:rowOff>0</xdr:rowOff>
    </xdr:from>
    <xdr:to>
      <xdr:col>7</xdr:col>
      <xdr:colOff>0</xdr:colOff>
      <xdr:row>168</xdr:row>
      <xdr:rowOff>9525</xdr:rowOff>
    </xdr:to>
    <xdr:pic>
      <xdr:nvPicPr>
        <xdr:cNvPr id="1114" name="Рисунок 90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6457950" y="956976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168</xdr:row>
      <xdr:rowOff>0</xdr:rowOff>
    </xdr:from>
    <xdr:to>
      <xdr:col>7</xdr:col>
      <xdr:colOff>0</xdr:colOff>
      <xdr:row>169</xdr:row>
      <xdr:rowOff>9525</xdr:rowOff>
    </xdr:to>
    <xdr:pic>
      <xdr:nvPicPr>
        <xdr:cNvPr id="1115" name="Рисунок 91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6457950" y="964025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169</xdr:row>
      <xdr:rowOff>0</xdr:rowOff>
    </xdr:from>
    <xdr:to>
      <xdr:col>7</xdr:col>
      <xdr:colOff>0</xdr:colOff>
      <xdr:row>170</xdr:row>
      <xdr:rowOff>9525</xdr:rowOff>
    </xdr:to>
    <xdr:pic>
      <xdr:nvPicPr>
        <xdr:cNvPr id="1116" name="Рисунок 92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6457950" y="971073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170</xdr:row>
      <xdr:rowOff>0</xdr:rowOff>
    </xdr:from>
    <xdr:to>
      <xdr:col>7</xdr:col>
      <xdr:colOff>0</xdr:colOff>
      <xdr:row>171</xdr:row>
      <xdr:rowOff>9525</xdr:rowOff>
    </xdr:to>
    <xdr:pic>
      <xdr:nvPicPr>
        <xdr:cNvPr id="1117" name="Рисунок 93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457950" y="978122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171</xdr:row>
      <xdr:rowOff>0</xdr:rowOff>
    </xdr:from>
    <xdr:to>
      <xdr:col>7</xdr:col>
      <xdr:colOff>0</xdr:colOff>
      <xdr:row>172</xdr:row>
      <xdr:rowOff>0</xdr:rowOff>
    </xdr:to>
    <xdr:pic>
      <xdr:nvPicPr>
        <xdr:cNvPr id="1118" name="Рисунок 94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457950" y="98517075"/>
          <a:ext cx="1295400" cy="704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172</xdr:row>
      <xdr:rowOff>0</xdr:rowOff>
    </xdr:from>
    <xdr:to>
      <xdr:col>7</xdr:col>
      <xdr:colOff>0</xdr:colOff>
      <xdr:row>173</xdr:row>
      <xdr:rowOff>9525</xdr:rowOff>
    </xdr:to>
    <xdr:pic>
      <xdr:nvPicPr>
        <xdr:cNvPr id="1119" name="Рисунок 95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6457950" y="992219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173</xdr:row>
      <xdr:rowOff>0</xdr:rowOff>
    </xdr:from>
    <xdr:to>
      <xdr:col>7</xdr:col>
      <xdr:colOff>0</xdr:colOff>
      <xdr:row>174</xdr:row>
      <xdr:rowOff>9525</xdr:rowOff>
    </xdr:to>
    <xdr:pic>
      <xdr:nvPicPr>
        <xdr:cNvPr id="1120" name="Рисунок 96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6457950" y="999267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174</xdr:row>
      <xdr:rowOff>0</xdr:rowOff>
    </xdr:from>
    <xdr:to>
      <xdr:col>7</xdr:col>
      <xdr:colOff>0</xdr:colOff>
      <xdr:row>175</xdr:row>
      <xdr:rowOff>9525</xdr:rowOff>
    </xdr:to>
    <xdr:pic>
      <xdr:nvPicPr>
        <xdr:cNvPr id="1121" name="Рисунок 97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6457950" y="1006316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175</xdr:row>
      <xdr:rowOff>0</xdr:rowOff>
    </xdr:from>
    <xdr:to>
      <xdr:col>7</xdr:col>
      <xdr:colOff>0</xdr:colOff>
      <xdr:row>176</xdr:row>
      <xdr:rowOff>9525</xdr:rowOff>
    </xdr:to>
    <xdr:pic>
      <xdr:nvPicPr>
        <xdr:cNvPr id="1122" name="Рисунок 98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6457950" y="1013364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176</xdr:row>
      <xdr:rowOff>0</xdr:rowOff>
    </xdr:from>
    <xdr:to>
      <xdr:col>7</xdr:col>
      <xdr:colOff>0</xdr:colOff>
      <xdr:row>177</xdr:row>
      <xdr:rowOff>9525</xdr:rowOff>
    </xdr:to>
    <xdr:pic>
      <xdr:nvPicPr>
        <xdr:cNvPr id="1123" name="Рисунок 99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6457950" y="1020413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177</xdr:row>
      <xdr:rowOff>0</xdr:rowOff>
    </xdr:from>
    <xdr:to>
      <xdr:col>7</xdr:col>
      <xdr:colOff>0</xdr:colOff>
      <xdr:row>178</xdr:row>
      <xdr:rowOff>9525</xdr:rowOff>
    </xdr:to>
    <xdr:pic>
      <xdr:nvPicPr>
        <xdr:cNvPr id="1124" name="Рисунок 100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6457950" y="1027461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178</xdr:row>
      <xdr:rowOff>0</xdr:rowOff>
    </xdr:from>
    <xdr:to>
      <xdr:col>7</xdr:col>
      <xdr:colOff>0</xdr:colOff>
      <xdr:row>179</xdr:row>
      <xdr:rowOff>9525</xdr:rowOff>
    </xdr:to>
    <xdr:pic>
      <xdr:nvPicPr>
        <xdr:cNvPr id="1125" name="Рисунок 101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6457950" y="1034510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179</xdr:row>
      <xdr:rowOff>0</xdr:rowOff>
    </xdr:from>
    <xdr:to>
      <xdr:col>7</xdr:col>
      <xdr:colOff>0</xdr:colOff>
      <xdr:row>180</xdr:row>
      <xdr:rowOff>9525</xdr:rowOff>
    </xdr:to>
    <xdr:pic>
      <xdr:nvPicPr>
        <xdr:cNvPr id="1126" name="Рисунок 102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6457950" y="10415587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180</xdr:row>
      <xdr:rowOff>0</xdr:rowOff>
    </xdr:from>
    <xdr:to>
      <xdr:col>7</xdr:col>
      <xdr:colOff>0</xdr:colOff>
      <xdr:row>181</xdr:row>
      <xdr:rowOff>9525</xdr:rowOff>
    </xdr:to>
    <xdr:pic>
      <xdr:nvPicPr>
        <xdr:cNvPr id="1127" name="Рисунок 103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6457950" y="104860725"/>
          <a:ext cx="12954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181</xdr:row>
      <xdr:rowOff>0</xdr:rowOff>
    </xdr:from>
    <xdr:to>
      <xdr:col>7</xdr:col>
      <xdr:colOff>0</xdr:colOff>
      <xdr:row>181</xdr:row>
      <xdr:rowOff>685800</xdr:rowOff>
    </xdr:to>
    <xdr:pic>
      <xdr:nvPicPr>
        <xdr:cNvPr id="1128" name="Рисунок 104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6457950" y="105565575"/>
          <a:ext cx="1295400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189</xdr:row>
      <xdr:rowOff>19050</xdr:rowOff>
    </xdr:from>
    <xdr:to>
      <xdr:col>7</xdr:col>
      <xdr:colOff>0</xdr:colOff>
      <xdr:row>189</xdr:row>
      <xdr:rowOff>695325</xdr:rowOff>
    </xdr:to>
    <xdr:pic>
      <xdr:nvPicPr>
        <xdr:cNvPr id="1129" name="Рисунок 105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6457950" y="111604425"/>
          <a:ext cx="1295400" cy="67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35</xdr:row>
      <xdr:rowOff>28575</xdr:rowOff>
    </xdr:from>
    <xdr:to>
      <xdr:col>1</xdr:col>
      <xdr:colOff>2971800</xdr:colOff>
      <xdr:row>35</xdr:row>
      <xdr:rowOff>2171700</xdr:rowOff>
    </xdr:to>
    <xdr:pic>
      <xdr:nvPicPr>
        <xdr:cNvPr id="1130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400050" y="15525750"/>
          <a:ext cx="2857500" cy="214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14</xdr:row>
      <xdr:rowOff>0</xdr:rowOff>
    </xdr:from>
    <xdr:to>
      <xdr:col>1</xdr:col>
      <xdr:colOff>2781300</xdr:colOff>
      <xdr:row>14</xdr:row>
      <xdr:rowOff>2857500</xdr:rowOff>
    </xdr:to>
    <xdr:pic>
      <xdr:nvPicPr>
        <xdr:cNvPr id="113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504825" y="5248275"/>
          <a:ext cx="2562225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2</xdr:row>
      <xdr:rowOff>0</xdr:rowOff>
    </xdr:from>
    <xdr:to>
      <xdr:col>2</xdr:col>
      <xdr:colOff>28575</xdr:colOff>
      <xdr:row>2</xdr:row>
      <xdr:rowOff>2295525</xdr:rowOff>
    </xdr:to>
    <xdr:pic>
      <xdr:nvPicPr>
        <xdr:cNvPr id="1132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257175" y="476250"/>
          <a:ext cx="3048000" cy="229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25</xdr:row>
      <xdr:rowOff>66675</xdr:rowOff>
    </xdr:from>
    <xdr:to>
      <xdr:col>1</xdr:col>
      <xdr:colOff>2914650</xdr:colOff>
      <xdr:row>26</xdr:row>
      <xdr:rowOff>38100</xdr:rowOff>
    </xdr:to>
    <xdr:pic>
      <xdr:nvPicPr>
        <xdr:cNvPr id="1133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352425" y="10534650"/>
          <a:ext cx="2847975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188</xdr:row>
      <xdr:rowOff>66675</xdr:rowOff>
    </xdr:from>
    <xdr:to>
      <xdr:col>6</xdr:col>
      <xdr:colOff>1276350</xdr:colOff>
      <xdr:row>189</xdr:row>
      <xdr:rowOff>0</xdr:rowOff>
    </xdr:to>
    <xdr:pic>
      <xdr:nvPicPr>
        <xdr:cNvPr id="1134" name="Picture 116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6486525" y="110394750"/>
          <a:ext cx="124777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52</xdr:row>
      <xdr:rowOff>9525</xdr:rowOff>
    </xdr:from>
    <xdr:to>
      <xdr:col>5</xdr:col>
      <xdr:colOff>447675</xdr:colOff>
      <xdr:row>58</xdr:row>
      <xdr:rowOff>76200</xdr:rowOff>
    </xdr:to>
    <xdr:pic>
      <xdr:nvPicPr>
        <xdr:cNvPr id="1135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3876675" y="21259800"/>
          <a:ext cx="2390775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1009650</xdr:colOff>
      <xdr:row>62</xdr:row>
      <xdr:rowOff>0</xdr:rowOff>
    </xdr:from>
    <xdr:to>
      <xdr:col>4</xdr:col>
      <xdr:colOff>457200</xdr:colOff>
      <xdr:row>66</xdr:row>
      <xdr:rowOff>0</xdr:rowOff>
    </xdr:to>
    <xdr:pic>
      <xdr:nvPicPr>
        <xdr:cNvPr id="1136" name="Picture 126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4867275" y="23907750"/>
          <a:ext cx="476250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161925</xdr:colOff>
      <xdr:row>62</xdr:row>
      <xdr:rowOff>9525</xdr:rowOff>
    </xdr:from>
    <xdr:to>
      <xdr:col>6</xdr:col>
      <xdr:colOff>561975</xdr:colOff>
      <xdr:row>66</xdr:row>
      <xdr:rowOff>9525</xdr:rowOff>
    </xdr:to>
    <xdr:pic>
      <xdr:nvPicPr>
        <xdr:cNvPr id="1137" name="Picture 128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5981700" y="23917275"/>
          <a:ext cx="1038225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504825</xdr:colOff>
      <xdr:row>52</xdr:row>
      <xdr:rowOff>28575</xdr:rowOff>
    </xdr:from>
    <xdr:to>
      <xdr:col>7</xdr:col>
      <xdr:colOff>514350</xdr:colOff>
      <xdr:row>55</xdr:row>
      <xdr:rowOff>180975</xdr:rowOff>
    </xdr:to>
    <xdr:pic>
      <xdr:nvPicPr>
        <xdr:cNvPr id="1138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6324600" y="21278850"/>
          <a:ext cx="19431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185</xdr:row>
      <xdr:rowOff>28575</xdr:rowOff>
    </xdr:from>
    <xdr:to>
      <xdr:col>7</xdr:col>
      <xdr:colOff>476250</xdr:colOff>
      <xdr:row>187</xdr:row>
      <xdr:rowOff>0</xdr:rowOff>
    </xdr:to>
    <xdr:pic>
      <xdr:nvPicPr>
        <xdr:cNvPr id="1139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6477000" y="107918250"/>
          <a:ext cx="17526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628650</xdr:colOff>
      <xdr:row>186</xdr:row>
      <xdr:rowOff>962025</xdr:rowOff>
    </xdr:from>
    <xdr:to>
      <xdr:col>7</xdr:col>
      <xdr:colOff>495300</xdr:colOff>
      <xdr:row>188</xdr:row>
      <xdr:rowOff>19050</xdr:rowOff>
    </xdr:to>
    <xdr:pic>
      <xdr:nvPicPr>
        <xdr:cNvPr id="1140" name="Picture 119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6448425" y="109327950"/>
          <a:ext cx="18002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69</xdr:row>
      <xdr:rowOff>28575</xdr:rowOff>
    </xdr:from>
    <xdr:to>
      <xdr:col>4</xdr:col>
      <xdr:colOff>828675</xdr:colOff>
      <xdr:row>70</xdr:row>
      <xdr:rowOff>1304925</xdr:rowOff>
    </xdr:to>
    <xdr:pic>
      <xdr:nvPicPr>
        <xdr:cNvPr id="1141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4886325" y="27993975"/>
          <a:ext cx="828675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71</xdr:row>
      <xdr:rowOff>9525</xdr:rowOff>
    </xdr:from>
    <xdr:to>
      <xdr:col>5</xdr:col>
      <xdr:colOff>276225</xdr:colOff>
      <xdr:row>72</xdr:row>
      <xdr:rowOff>600075</xdr:rowOff>
    </xdr:to>
    <xdr:pic>
      <xdr:nvPicPr>
        <xdr:cNvPr id="1142" name="Picture 123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3857625" y="30622875"/>
          <a:ext cx="223837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285750</xdr:colOff>
      <xdr:row>71</xdr:row>
      <xdr:rowOff>9525</xdr:rowOff>
    </xdr:from>
    <xdr:to>
      <xdr:col>7</xdr:col>
      <xdr:colOff>409575</xdr:colOff>
      <xdr:row>73</xdr:row>
      <xdr:rowOff>9525</xdr:rowOff>
    </xdr:to>
    <xdr:pic>
      <xdr:nvPicPr>
        <xdr:cNvPr id="114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6105525" y="30622875"/>
          <a:ext cx="2057400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2"/>
  <sheetViews>
    <sheetView tabSelected="1" view="pageBreakPreview" topLeftCell="A3" zoomScaleNormal="100" zoomScaleSheetLayoutView="100" workbookViewId="0">
      <selection activeCell="C3" sqref="C3:G3"/>
    </sheetView>
  </sheetViews>
  <sheetFormatPr defaultRowHeight="11.25"/>
  <cols>
    <col min="1" max="1" width="5" customWidth="1"/>
    <col min="2" max="2" width="52.33203125" customWidth="1"/>
    <col min="3" max="3" width="10.1640625" customWidth="1"/>
    <col min="4" max="4" width="18" bestFit="1" customWidth="1"/>
    <col min="5" max="5" width="16.33203125" bestFit="1" customWidth="1"/>
    <col min="6" max="6" width="11.1640625" customWidth="1"/>
    <col min="7" max="7" width="22.6640625" customWidth="1"/>
  </cols>
  <sheetData>
    <row r="1" spans="1:8" ht="18.75">
      <c r="A1" s="15" t="s">
        <v>183</v>
      </c>
      <c r="B1" s="99" t="s">
        <v>214</v>
      </c>
      <c r="C1" s="99"/>
      <c r="D1" s="99"/>
      <c r="E1" s="99"/>
      <c r="F1" s="99"/>
      <c r="G1" s="99"/>
      <c r="H1" s="99"/>
    </row>
    <row r="2" spans="1:8" ht="18.75">
      <c r="A2" s="99" t="s">
        <v>50</v>
      </c>
      <c r="B2" s="99"/>
      <c r="C2" s="99"/>
      <c r="D2" s="99"/>
      <c r="E2" s="99"/>
      <c r="F2" s="99"/>
    </row>
    <row r="3" spans="1:8" ht="183.75" customHeight="1">
      <c r="A3" s="9"/>
      <c r="B3" s="10"/>
      <c r="C3" s="67" t="s">
        <v>215</v>
      </c>
      <c r="D3" s="77"/>
      <c r="E3" s="77"/>
      <c r="F3" s="77"/>
      <c r="G3" s="77"/>
    </row>
    <row r="4" spans="1:8" s="17" customFormat="1" ht="25.5" customHeight="1">
      <c r="A4" s="70"/>
      <c r="B4" s="82" t="s">
        <v>51</v>
      </c>
      <c r="C4" s="71" t="s">
        <v>185</v>
      </c>
      <c r="D4" s="69" t="s">
        <v>186</v>
      </c>
      <c r="E4" s="69" t="s">
        <v>53</v>
      </c>
      <c r="F4" s="62" t="s">
        <v>54</v>
      </c>
      <c r="G4" s="62"/>
      <c r="H4" s="42"/>
    </row>
    <row r="5" spans="1:8" s="17" customFormat="1" ht="23.25" customHeight="1">
      <c r="A5" s="70"/>
      <c r="B5" s="82"/>
      <c r="C5" s="71"/>
      <c r="D5" s="69"/>
      <c r="E5" s="69"/>
      <c r="F5" s="62"/>
      <c r="G5" s="62"/>
      <c r="H5" s="42"/>
    </row>
    <row r="6" spans="1:8" ht="15.75">
      <c r="A6" s="8"/>
      <c r="B6" s="28" t="s">
        <v>56</v>
      </c>
      <c r="C6" s="29">
        <v>7700</v>
      </c>
      <c r="D6" s="30">
        <v>38</v>
      </c>
      <c r="E6" s="30">
        <v>950</v>
      </c>
      <c r="F6" s="63">
        <v>8650</v>
      </c>
      <c r="G6" s="63"/>
      <c r="H6" s="42"/>
    </row>
    <row r="7" spans="1:8" ht="15.75">
      <c r="A7" s="8"/>
      <c r="B7" s="28" t="s">
        <v>57</v>
      </c>
      <c r="C7" s="29">
        <v>15500</v>
      </c>
      <c r="D7" s="30">
        <v>74</v>
      </c>
      <c r="E7" s="29">
        <v>1850</v>
      </c>
      <c r="F7" s="63">
        <v>17350</v>
      </c>
      <c r="G7" s="63"/>
      <c r="H7" s="42"/>
    </row>
    <row r="8" spans="1:8" ht="15.75">
      <c r="A8" s="8"/>
      <c r="B8" s="28" t="s">
        <v>58</v>
      </c>
      <c r="C8" s="29">
        <v>1300</v>
      </c>
      <c r="D8" s="30">
        <v>6</v>
      </c>
      <c r="E8" s="30">
        <v>150</v>
      </c>
      <c r="F8" s="63">
        <v>1450</v>
      </c>
      <c r="G8" s="63"/>
      <c r="H8" s="42"/>
    </row>
    <row r="9" spans="1:8" ht="15.75">
      <c r="A9" s="8"/>
      <c r="B9" s="28" t="s">
        <v>59</v>
      </c>
      <c r="C9" s="29">
        <v>1300</v>
      </c>
      <c r="D9" s="30">
        <v>6</v>
      </c>
      <c r="E9" s="30">
        <v>150</v>
      </c>
      <c r="F9" s="63">
        <v>1450</v>
      </c>
      <c r="G9" s="63"/>
      <c r="H9" s="42"/>
    </row>
    <row r="10" spans="1:8" ht="15.75">
      <c r="A10" s="8"/>
      <c r="B10" s="28" t="s">
        <v>60</v>
      </c>
      <c r="C10" s="30">
        <v>600</v>
      </c>
      <c r="D10" s="30">
        <v>4</v>
      </c>
      <c r="E10" s="30">
        <v>100</v>
      </c>
      <c r="F10" s="61">
        <v>700</v>
      </c>
      <c r="G10" s="61"/>
      <c r="H10" s="42"/>
    </row>
    <row r="11" spans="1:8" ht="15.75">
      <c r="A11" s="8"/>
      <c r="B11" s="28" t="s">
        <v>61</v>
      </c>
      <c r="C11" s="30">
        <v>375</v>
      </c>
      <c r="D11" s="30" t="s">
        <v>62</v>
      </c>
      <c r="E11" s="30" t="s">
        <v>62</v>
      </c>
      <c r="F11" s="61">
        <v>375</v>
      </c>
      <c r="G11" s="61"/>
      <c r="H11" s="42"/>
    </row>
    <row r="12" spans="1:8" ht="15.75">
      <c r="A12" s="8"/>
      <c r="B12" s="28" t="s">
        <v>63</v>
      </c>
      <c r="C12" s="30">
        <v>25</v>
      </c>
      <c r="D12" s="30" t="s">
        <v>62</v>
      </c>
      <c r="E12" s="30" t="s">
        <v>62</v>
      </c>
      <c r="F12" s="64" t="s">
        <v>64</v>
      </c>
      <c r="G12" s="64"/>
      <c r="H12" s="42"/>
    </row>
    <row r="13" spans="1:8" ht="14.25">
      <c r="A13" s="11"/>
      <c r="B13" s="10"/>
      <c r="C13" s="10"/>
      <c r="D13" s="10"/>
      <c r="E13" s="10"/>
      <c r="F13" s="10"/>
    </row>
    <row r="14" spans="1:8" ht="18.75">
      <c r="A14" s="99" t="s">
        <v>65</v>
      </c>
      <c r="B14" s="99"/>
      <c r="C14" s="99"/>
      <c r="D14" s="99"/>
      <c r="E14" s="99"/>
      <c r="F14" s="99"/>
    </row>
    <row r="15" spans="1:8" ht="234" customHeight="1">
      <c r="A15" s="9"/>
      <c r="B15" s="10"/>
      <c r="C15" s="67" t="s">
        <v>200</v>
      </c>
      <c r="D15" s="68"/>
      <c r="E15" s="68"/>
      <c r="F15" s="68"/>
      <c r="G15" s="68"/>
    </row>
    <row r="16" spans="1:8" s="17" customFormat="1" ht="25.5" customHeight="1">
      <c r="A16" s="70"/>
      <c r="B16" s="80" t="s">
        <v>51</v>
      </c>
      <c r="C16" s="72" t="s">
        <v>185</v>
      </c>
      <c r="D16" s="65" t="s">
        <v>186</v>
      </c>
      <c r="E16" s="65" t="s">
        <v>53</v>
      </c>
      <c r="F16" s="62" t="s">
        <v>54</v>
      </c>
      <c r="G16" s="62"/>
      <c r="H16" s="42"/>
    </row>
    <row r="17" spans="1:8" s="17" customFormat="1" ht="22.5" customHeight="1">
      <c r="A17" s="70"/>
      <c r="B17" s="81"/>
      <c r="C17" s="73"/>
      <c r="D17" s="66"/>
      <c r="E17" s="66"/>
      <c r="F17" s="62"/>
      <c r="G17" s="62"/>
      <c r="H17" s="42"/>
    </row>
    <row r="18" spans="1:8" ht="15.75">
      <c r="A18" s="8"/>
      <c r="B18" s="28" t="s">
        <v>56</v>
      </c>
      <c r="C18" s="29">
        <v>16478</v>
      </c>
      <c r="D18" s="30">
        <v>76</v>
      </c>
      <c r="E18" s="30">
        <v>1900</v>
      </c>
      <c r="F18" s="63">
        <v>18378</v>
      </c>
      <c r="G18" s="63"/>
      <c r="H18" s="42"/>
    </row>
    <row r="19" spans="1:8" ht="15.75">
      <c r="A19" s="8"/>
      <c r="B19" s="28" t="s">
        <v>57</v>
      </c>
      <c r="C19" s="29">
        <v>33278</v>
      </c>
      <c r="D19" s="30">
        <v>148</v>
      </c>
      <c r="E19" s="29">
        <v>3700</v>
      </c>
      <c r="F19" s="63">
        <v>36978</v>
      </c>
      <c r="G19" s="63"/>
      <c r="H19" s="42"/>
    </row>
    <row r="20" spans="1:8" ht="15.75">
      <c r="A20" s="8"/>
      <c r="B20" s="28" t="s">
        <v>58</v>
      </c>
      <c r="C20" s="29">
        <v>2800</v>
      </c>
      <c r="D20" s="30">
        <v>12</v>
      </c>
      <c r="E20" s="30">
        <v>300</v>
      </c>
      <c r="F20" s="63">
        <v>3100</v>
      </c>
      <c r="G20" s="63"/>
      <c r="H20" s="42"/>
    </row>
    <row r="21" spans="1:8" ht="15.75">
      <c r="A21" s="8"/>
      <c r="B21" s="28" t="s">
        <v>59</v>
      </c>
      <c r="C21" s="29">
        <v>2800</v>
      </c>
      <c r="D21" s="30">
        <v>12</v>
      </c>
      <c r="E21" s="30">
        <v>300</v>
      </c>
      <c r="F21" s="63">
        <v>3100</v>
      </c>
      <c r="G21" s="63"/>
      <c r="H21" s="42"/>
    </row>
    <row r="22" spans="1:8" ht="15.75">
      <c r="A22" s="8"/>
      <c r="B22" s="28" t="s">
        <v>60</v>
      </c>
      <c r="C22" s="29">
        <v>1239</v>
      </c>
      <c r="D22" s="30">
        <v>8</v>
      </c>
      <c r="E22" s="30">
        <v>200</v>
      </c>
      <c r="F22" s="63">
        <v>1439</v>
      </c>
      <c r="G22" s="63"/>
      <c r="H22" s="42"/>
    </row>
    <row r="23" spans="1:8" ht="15.75">
      <c r="A23" s="8"/>
      <c r="B23" s="28" t="s">
        <v>63</v>
      </c>
      <c r="C23" s="30">
        <v>25</v>
      </c>
      <c r="D23" s="30" t="s">
        <v>62</v>
      </c>
      <c r="E23" s="30" t="s">
        <v>62</v>
      </c>
      <c r="F23" s="64" t="s">
        <v>64</v>
      </c>
      <c r="G23" s="64"/>
      <c r="H23" s="42"/>
    </row>
    <row r="24" spans="1:8" ht="14.25">
      <c r="A24" s="11"/>
      <c r="B24" s="10"/>
      <c r="C24" s="10"/>
      <c r="D24" s="10"/>
      <c r="E24" s="10"/>
      <c r="F24" s="10"/>
    </row>
    <row r="25" spans="1:8" ht="20.25">
      <c r="A25" s="83" t="s">
        <v>66</v>
      </c>
      <c r="B25" s="83"/>
      <c r="C25" s="83"/>
      <c r="D25" s="83"/>
      <c r="E25" s="83"/>
      <c r="F25" s="83"/>
    </row>
    <row r="26" spans="1:8" ht="227.25" customHeight="1">
      <c r="A26" s="9"/>
      <c r="B26" s="10"/>
      <c r="C26" s="74" t="s">
        <v>198</v>
      </c>
      <c r="D26" s="74"/>
      <c r="E26" s="74"/>
      <c r="F26" s="74"/>
      <c r="G26" s="74"/>
      <c r="H26" s="53"/>
    </row>
    <row r="27" spans="1:8" s="17" customFormat="1" ht="25.5" customHeight="1">
      <c r="A27" s="70"/>
      <c r="B27" s="80" t="s">
        <v>51</v>
      </c>
      <c r="C27" s="72" t="s">
        <v>185</v>
      </c>
      <c r="D27" s="26" t="s">
        <v>52</v>
      </c>
      <c r="E27" s="27" t="s">
        <v>53</v>
      </c>
      <c r="F27" s="62" t="s">
        <v>54</v>
      </c>
      <c r="G27" s="62"/>
      <c r="H27" s="42"/>
    </row>
    <row r="28" spans="1:8" s="17" customFormat="1" ht="29.25" customHeight="1">
      <c r="A28" s="70"/>
      <c r="B28" s="81"/>
      <c r="C28" s="73"/>
      <c r="D28" s="26" t="s">
        <v>55</v>
      </c>
      <c r="E28" s="27"/>
      <c r="F28" s="62"/>
      <c r="G28" s="62"/>
      <c r="H28" s="42"/>
    </row>
    <row r="29" spans="1:8" ht="15.75">
      <c r="A29" s="8"/>
      <c r="B29" s="28" t="s">
        <v>56</v>
      </c>
      <c r="C29" s="29">
        <v>9200</v>
      </c>
      <c r="D29" s="30">
        <v>38</v>
      </c>
      <c r="E29" s="30">
        <v>950</v>
      </c>
      <c r="F29" s="60">
        <v>10150</v>
      </c>
      <c r="G29" s="60"/>
      <c r="H29" s="42"/>
    </row>
    <row r="30" spans="1:8" ht="15.75">
      <c r="A30" s="8"/>
      <c r="B30" s="28" t="s">
        <v>57</v>
      </c>
      <c r="C30" s="29">
        <v>18800</v>
      </c>
      <c r="D30" s="30">
        <v>74</v>
      </c>
      <c r="E30" s="29">
        <v>1850</v>
      </c>
      <c r="F30" s="60">
        <v>20650</v>
      </c>
      <c r="G30" s="60"/>
      <c r="H30" s="42"/>
    </row>
    <row r="31" spans="1:8" ht="15.75">
      <c r="A31" s="8"/>
      <c r="B31" s="28" t="s">
        <v>59</v>
      </c>
      <c r="C31" s="29">
        <v>1600</v>
      </c>
      <c r="D31" s="30">
        <v>6</v>
      </c>
      <c r="E31" s="30">
        <v>150</v>
      </c>
      <c r="F31" s="60">
        <v>1750</v>
      </c>
      <c r="G31" s="60"/>
      <c r="H31" s="42"/>
    </row>
    <row r="32" spans="1:8" ht="15.75">
      <c r="A32" s="8"/>
      <c r="B32" s="28" t="s">
        <v>60</v>
      </c>
      <c r="C32" s="30">
        <v>600</v>
      </c>
      <c r="D32" s="30">
        <v>4</v>
      </c>
      <c r="E32" s="30">
        <v>100</v>
      </c>
      <c r="F32" s="62">
        <v>700</v>
      </c>
      <c r="G32" s="62"/>
      <c r="H32" s="42"/>
    </row>
    <row r="33" spans="1:8" ht="15.75">
      <c r="A33" s="8"/>
      <c r="B33" s="28" t="s">
        <v>63</v>
      </c>
      <c r="C33" s="30">
        <v>25</v>
      </c>
      <c r="D33" s="30" t="s">
        <v>62</v>
      </c>
      <c r="E33" s="30" t="s">
        <v>62</v>
      </c>
      <c r="F33" s="103" t="s">
        <v>64</v>
      </c>
      <c r="G33" s="103"/>
      <c r="H33" s="42"/>
    </row>
    <row r="34" spans="1:8" ht="14.25">
      <c r="A34" s="11"/>
      <c r="B34" s="10"/>
      <c r="C34" s="10"/>
      <c r="D34" s="10"/>
      <c r="E34" s="10"/>
      <c r="F34" s="10"/>
    </row>
    <row r="35" spans="1:8" ht="21" customHeight="1">
      <c r="A35" s="83" t="s">
        <v>192</v>
      </c>
      <c r="B35" s="83"/>
      <c r="C35" s="83"/>
      <c r="D35" s="83"/>
      <c r="E35" s="83"/>
      <c r="F35" s="83"/>
    </row>
    <row r="36" spans="1:8" ht="182.25" customHeight="1">
      <c r="A36" s="9"/>
      <c r="B36" s="10"/>
      <c r="C36" s="67" t="s">
        <v>199</v>
      </c>
      <c r="D36" s="67"/>
      <c r="E36" s="67"/>
      <c r="F36" s="67"/>
      <c r="G36" s="67"/>
      <c r="H36" s="54"/>
    </row>
    <row r="37" spans="1:8" s="17" customFormat="1" ht="25.5" customHeight="1">
      <c r="A37" s="70"/>
      <c r="B37" s="80" t="s">
        <v>51</v>
      </c>
      <c r="C37" s="72" t="s">
        <v>185</v>
      </c>
      <c r="D37" s="26" t="s">
        <v>52</v>
      </c>
      <c r="E37" s="27" t="s">
        <v>53</v>
      </c>
      <c r="F37" s="62" t="s">
        <v>54</v>
      </c>
      <c r="G37" s="62"/>
      <c r="H37" s="42"/>
    </row>
    <row r="38" spans="1:8" s="17" customFormat="1" ht="20.25" customHeight="1">
      <c r="A38" s="70"/>
      <c r="B38" s="81"/>
      <c r="C38" s="73"/>
      <c r="D38" s="26" t="s">
        <v>55</v>
      </c>
      <c r="E38" s="27"/>
      <c r="F38" s="62"/>
      <c r="G38" s="62"/>
      <c r="H38" s="42"/>
    </row>
    <row r="39" spans="1:8" ht="15.75">
      <c r="A39" s="8"/>
      <c r="B39" s="28" t="s">
        <v>56</v>
      </c>
      <c r="C39" s="29">
        <v>8200</v>
      </c>
      <c r="D39" s="30">
        <v>38</v>
      </c>
      <c r="E39" s="30">
        <v>950</v>
      </c>
      <c r="F39" s="63">
        <v>9150</v>
      </c>
      <c r="G39" s="63"/>
      <c r="H39" s="42"/>
    </row>
    <row r="40" spans="1:8" ht="15.75">
      <c r="A40" s="8"/>
      <c r="B40" s="28" t="s">
        <v>57</v>
      </c>
      <c r="C40" s="29">
        <v>15400</v>
      </c>
      <c r="D40" s="30">
        <v>74</v>
      </c>
      <c r="E40" s="29">
        <v>1850</v>
      </c>
      <c r="F40" s="61">
        <v>17250</v>
      </c>
      <c r="G40" s="61"/>
      <c r="H40" s="42"/>
    </row>
    <row r="41" spans="1:8" ht="15.75">
      <c r="A41" s="8"/>
      <c r="B41" s="28" t="s">
        <v>59</v>
      </c>
      <c r="C41" s="29">
        <v>1400</v>
      </c>
      <c r="D41" s="30">
        <v>6</v>
      </c>
      <c r="E41" s="30">
        <v>150</v>
      </c>
      <c r="F41" s="63">
        <v>1550</v>
      </c>
      <c r="G41" s="63"/>
      <c r="H41" s="42"/>
    </row>
    <row r="42" spans="1:8" ht="15.75">
      <c r="A42" s="8"/>
      <c r="B42" s="28" t="s">
        <v>60</v>
      </c>
      <c r="C42" s="30">
        <v>600</v>
      </c>
      <c r="D42" s="30">
        <v>4</v>
      </c>
      <c r="E42" s="30">
        <v>100</v>
      </c>
      <c r="F42" s="61">
        <v>700</v>
      </c>
      <c r="G42" s="61"/>
      <c r="H42" s="42"/>
    </row>
    <row r="43" spans="1:8" ht="15.75">
      <c r="A43" s="8"/>
      <c r="B43" s="28" t="s">
        <v>63</v>
      </c>
      <c r="C43" s="30">
        <v>25</v>
      </c>
      <c r="D43" s="30" t="s">
        <v>62</v>
      </c>
      <c r="E43" s="30" t="s">
        <v>62</v>
      </c>
      <c r="F43" s="64" t="s">
        <v>64</v>
      </c>
      <c r="G43" s="64"/>
      <c r="H43" s="42"/>
    </row>
    <row r="44" spans="1:8" ht="15.75" customHeight="1">
      <c r="A44" s="78" t="s">
        <v>193</v>
      </c>
      <c r="B44" s="51" t="s">
        <v>191</v>
      </c>
      <c r="C44" s="50">
        <v>1400</v>
      </c>
      <c r="D44" s="79" t="s">
        <v>197</v>
      </c>
      <c r="E44" s="79"/>
      <c r="F44" s="79"/>
      <c r="G44" s="79"/>
      <c r="H44" s="31"/>
    </row>
    <row r="45" spans="1:8" ht="15.75" customHeight="1">
      <c r="A45" s="78"/>
      <c r="B45" s="51" t="s">
        <v>194</v>
      </c>
      <c r="C45" s="52">
        <v>1260</v>
      </c>
      <c r="D45" s="79"/>
      <c r="E45" s="79"/>
      <c r="F45" s="79"/>
      <c r="G45" s="79"/>
      <c r="H45" s="31"/>
    </row>
    <row r="46" spans="1:8" ht="14.25" customHeight="1">
      <c r="A46" s="78"/>
      <c r="B46" s="51" t="s">
        <v>195</v>
      </c>
      <c r="C46" s="52">
        <v>1190</v>
      </c>
      <c r="D46" s="79"/>
      <c r="E46" s="79"/>
      <c r="F46" s="79"/>
      <c r="G46" s="79"/>
      <c r="H46" s="31"/>
    </row>
    <row r="47" spans="1:8" ht="14.25" customHeight="1">
      <c r="A47" s="78"/>
      <c r="B47" s="51" t="s">
        <v>196</v>
      </c>
      <c r="C47" s="52">
        <v>1150</v>
      </c>
      <c r="D47" s="79"/>
      <c r="E47" s="79"/>
      <c r="F47" s="79"/>
      <c r="G47" s="79"/>
      <c r="H47" s="31"/>
    </row>
    <row r="48" spans="1:8" ht="14.25" customHeight="1">
      <c r="A48" s="31"/>
      <c r="B48" s="49"/>
      <c r="C48" s="31"/>
      <c r="D48" s="31"/>
      <c r="E48" s="31"/>
      <c r="F48" s="31"/>
      <c r="G48" s="31"/>
      <c r="H48" s="31"/>
    </row>
    <row r="49" spans="1:8" ht="20.25">
      <c r="A49" s="36" t="s">
        <v>181</v>
      </c>
      <c r="B49" s="102" t="s">
        <v>182</v>
      </c>
      <c r="C49" s="102"/>
      <c r="D49" s="102"/>
      <c r="E49" s="102"/>
      <c r="F49" s="102"/>
      <c r="G49" s="102"/>
      <c r="H49" s="102"/>
    </row>
    <row r="50" spans="1:8" ht="14.25">
      <c r="A50" s="11"/>
      <c r="B50" s="10"/>
      <c r="C50" s="10"/>
      <c r="D50" s="10"/>
      <c r="E50" s="10"/>
      <c r="F50" s="10"/>
    </row>
    <row r="51" spans="1:8" ht="18.75">
      <c r="A51" s="99" t="s">
        <v>67</v>
      </c>
      <c r="B51" s="99"/>
      <c r="C51" s="99"/>
      <c r="D51" s="99"/>
      <c r="E51" s="99"/>
      <c r="F51" s="10"/>
    </row>
    <row r="52" spans="1:8" ht="18.75">
      <c r="A52" s="9"/>
      <c r="B52" s="10"/>
      <c r="C52" s="10"/>
      <c r="D52" s="10"/>
      <c r="E52" s="10"/>
      <c r="F52" s="10"/>
    </row>
    <row r="53" spans="1:8" s="17" customFormat="1" ht="30.75" customHeight="1">
      <c r="A53" s="16"/>
      <c r="B53" s="35" t="s">
        <v>51</v>
      </c>
      <c r="C53" s="18" t="s">
        <v>68</v>
      </c>
      <c r="D53" s="70"/>
      <c r="E53" s="70"/>
      <c r="F53" s="70"/>
      <c r="G53" s="70"/>
      <c r="H53" s="70"/>
    </row>
    <row r="54" spans="1:8" ht="15.75">
      <c r="A54" s="8"/>
      <c r="B54" s="19" t="s">
        <v>69</v>
      </c>
      <c r="C54" s="20">
        <v>900</v>
      </c>
      <c r="D54" s="70"/>
      <c r="E54" s="70"/>
      <c r="F54" s="70"/>
      <c r="G54" s="70"/>
      <c r="H54" s="70"/>
    </row>
    <row r="55" spans="1:8" ht="15.75">
      <c r="A55" s="8"/>
      <c r="B55" s="19" t="s">
        <v>70</v>
      </c>
      <c r="C55" s="20">
        <v>1300</v>
      </c>
      <c r="D55" s="70"/>
      <c r="E55" s="70"/>
      <c r="F55" s="70"/>
      <c r="G55" s="70"/>
      <c r="H55" s="70"/>
    </row>
    <row r="56" spans="1:8" ht="31.5">
      <c r="A56" s="8"/>
      <c r="B56" s="19" t="s">
        <v>71</v>
      </c>
      <c r="C56" s="20">
        <v>950</v>
      </c>
      <c r="D56" s="70"/>
      <c r="E56" s="70"/>
      <c r="F56" s="70"/>
      <c r="G56" s="70"/>
      <c r="H56" s="70"/>
    </row>
    <row r="57" spans="1:8" ht="15.75">
      <c r="A57" s="8"/>
      <c r="B57" s="19" t="s">
        <v>72</v>
      </c>
      <c r="C57" s="20">
        <v>300</v>
      </c>
      <c r="D57" s="70"/>
      <c r="E57" s="70"/>
      <c r="F57" s="70"/>
      <c r="G57" s="70"/>
      <c r="H57" s="70"/>
    </row>
    <row r="58" spans="1:8" ht="15.75">
      <c r="A58" s="8"/>
      <c r="B58" s="21" t="s">
        <v>73</v>
      </c>
      <c r="C58" s="22">
        <v>25</v>
      </c>
      <c r="D58" s="70"/>
      <c r="E58" s="70"/>
      <c r="F58" s="70"/>
      <c r="G58" s="70"/>
      <c r="H58" s="70"/>
    </row>
    <row r="59" spans="1:8" ht="30.75" customHeight="1">
      <c r="A59" s="8"/>
      <c r="B59" s="21" t="s">
        <v>74</v>
      </c>
      <c r="C59" s="22">
        <v>45</v>
      </c>
      <c r="D59" s="70"/>
      <c r="E59" s="70"/>
      <c r="F59" s="70"/>
      <c r="G59" s="70"/>
      <c r="H59" s="70"/>
    </row>
    <row r="60" spans="1:8" ht="15.75">
      <c r="A60" s="12"/>
      <c r="B60" s="14"/>
      <c r="C60" s="10"/>
      <c r="D60" s="10"/>
      <c r="E60" s="10"/>
      <c r="F60" s="10"/>
    </row>
    <row r="61" spans="1:8" ht="18.75">
      <c r="A61" s="99" t="s">
        <v>75</v>
      </c>
      <c r="B61" s="99"/>
      <c r="C61" s="99"/>
      <c r="D61" s="99"/>
      <c r="E61" s="99"/>
      <c r="F61" s="10"/>
    </row>
    <row r="62" spans="1:8" ht="18.75">
      <c r="A62" s="9"/>
      <c r="B62" s="10"/>
      <c r="C62" s="10"/>
      <c r="D62" s="10"/>
      <c r="E62" s="10"/>
      <c r="F62" s="10"/>
    </row>
    <row r="63" spans="1:8" s="17" customFormat="1" ht="31.5">
      <c r="A63" s="16"/>
      <c r="B63" s="35" t="s">
        <v>51</v>
      </c>
      <c r="C63" s="18" t="s">
        <v>68</v>
      </c>
      <c r="D63" s="75"/>
      <c r="E63" s="75"/>
      <c r="F63" s="75"/>
      <c r="G63" s="75"/>
      <c r="H63" s="75"/>
    </row>
    <row r="64" spans="1:8" ht="82.5" customHeight="1">
      <c r="A64" s="8"/>
      <c r="B64" s="23" t="s">
        <v>76</v>
      </c>
      <c r="C64" s="24">
        <v>2750</v>
      </c>
      <c r="D64" s="75"/>
      <c r="E64" s="75"/>
      <c r="F64" s="75"/>
      <c r="G64" s="75"/>
      <c r="H64" s="75"/>
    </row>
    <row r="65" spans="1:8" ht="51" customHeight="1">
      <c r="A65" s="8"/>
      <c r="B65" s="25" t="s">
        <v>77</v>
      </c>
      <c r="C65" s="20">
        <v>3000</v>
      </c>
      <c r="D65" s="75"/>
      <c r="E65" s="75"/>
      <c r="F65" s="75"/>
      <c r="G65" s="75"/>
      <c r="H65" s="75"/>
    </row>
    <row r="66" spans="1:8" ht="60" customHeight="1">
      <c r="A66" s="8"/>
      <c r="B66" s="23" t="s">
        <v>78</v>
      </c>
      <c r="C66" s="20">
        <v>800</v>
      </c>
      <c r="D66" s="75"/>
      <c r="E66" s="75"/>
      <c r="F66" s="75"/>
      <c r="G66" s="75"/>
      <c r="H66" s="75"/>
    </row>
    <row r="67" spans="1:8" ht="60" customHeight="1">
      <c r="A67" s="31"/>
      <c r="B67" s="32"/>
      <c r="C67" s="33"/>
      <c r="D67" s="34"/>
      <c r="E67" s="34"/>
      <c r="F67" s="34"/>
      <c r="G67" s="34"/>
      <c r="H67" s="34"/>
    </row>
    <row r="68" spans="1:8" ht="18.75">
      <c r="A68" s="86" t="s">
        <v>207</v>
      </c>
      <c r="B68" s="86"/>
      <c r="C68" s="86"/>
      <c r="D68" s="86"/>
      <c r="E68" s="86"/>
      <c r="F68" s="86"/>
      <c r="G68" s="86"/>
      <c r="H68" s="86"/>
    </row>
    <row r="69" spans="1:8" ht="15.75">
      <c r="A69" s="31"/>
      <c r="B69" s="33" t="s">
        <v>51</v>
      </c>
      <c r="C69" s="33"/>
      <c r="D69" s="34"/>
      <c r="E69" s="34"/>
      <c r="F69" s="10"/>
    </row>
    <row r="70" spans="1:8" ht="103.5" customHeight="1">
      <c r="A70" s="8"/>
      <c r="B70" s="23" t="s">
        <v>208</v>
      </c>
      <c r="C70" s="20">
        <v>690</v>
      </c>
      <c r="D70" s="87"/>
      <c r="E70" s="88"/>
      <c r="F70" s="88"/>
      <c r="G70" s="88"/>
      <c r="H70" s="89"/>
    </row>
    <row r="71" spans="1:8" ht="105" customHeight="1">
      <c r="A71" s="8"/>
      <c r="B71" s="23" t="s">
        <v>209</v>
      </c>
      <c r="C71" s="20">
        <v>650</v>
      </c>
      <c r="D71" s="90"/>
      <c r="E71" s="91"/>
      <c r="F71" s="91"/>
      <c r="G71" s="91"/>
      <c r="H71" s="92"/>
    </row>
    <row r="72" spans="1:8" ht="72" customHeight="1">
      <c r="A72" s="8"/>
      <c r="B72" s="23" t="s">
        <v>210</v>
      </c>
      <c r="C72" s="20">
        <v>820</v>
      </c>
      <c r="D72" s="87"/>
      <c r="E72" s="88"/>
      <c r="F72" s="88"/>
      <c r="G72" s="88"/>
      <c r="H72" s="89"/>
    </row>
    <row r="73" spans="1:8" ht="49.5" customHeight="1">
      <c r="A73" s="8"/>
      <c r="B73" s="23" t="s">
        <v>211</v>
      </c>
      <c r="C73" s="20">
        <v>700</v>
      </c>
      <c r="D73" s="90"/>
      <c r="E73" s="91"/>
      <c r="F73" s="91"/>
      <c r="G73" s="91"/>
      <c r="H73" s="92"/>
    </row>
    <row r="74" spans="1:8" ht="15.75">
      <c r="A74" s="31"/>
      <c r="B74" s="32"/>
      <c r="C74" s="33"/>
      <c r="D74" s="34"/>
      <c r="E74" s="34"/>
      <c r="F74" s="34"/>
      <c r="G74" s="34"/>
      <c r="H74" s="34"/>
    </row>
    <row r="75" spans="1:8" ht="15.75" customHeight="1">
      <c r="A75" s="48" t="s">
        <v>187</v>
      </c>
      <c r="B75" s="100" t="s">
        <v>204</v>
      </c>
      <c r="C75" s="100"/>
      <c r="D75" s="100"/>
      <c r="E75" s="100"/>
      <c r="F75" s="100"/>
      <c r="G75" s="100"/>
      <c r="H75" s="100"/>
    </row>
    <row r="77" spans="1:8" ht="10.5" customHeight="1">
      <c r="A77" s="75"/>
      <c r="B77" s="1" t="s">
        <v>0</v>
      </c>
      <c r="C77" s="97" t="s">
        <v>1</v>
      </c>
      <c r="D77" s="98"/>
      <c r="E77" s="98"/>
      <c r="F77" s="38"/>
      <c r="G77" s="2" t="s">
        <v>2</v>
      </c>
      <c r="H77" s="1" t="s">
        <v>3</v>
      </c>
    </row>
    <row r="78" spans="1:8" ht="10.5" customHeight="1">
      <c r="A78" s="75"/>
      <c r="B78" s="1"/>
      <c r="C78" s="39" t="s">
        <v>184</v>
      </c>
      <c r="D78" s="3" t="s">
        <v>4</v>
      </c>
      <c r="E78" s="4" t="s">
        <v>5</v>
      </c>
      <c r="F78" s="5" t="s">
        <v>6</v>
      </c>
      <c r="G78" s="2"/>
      <c r="H78" s="1"/>
    </row>
    <row r="79" spans="1:8" ht="55.5" customHeight="1">
      <c r="A79" s="8">
        <v>1</v>
      </c>
      <c r="B79" s="6" t="s">
        <v>81</v>
      </c>
      <c r="C79" s="13">
        <f>SUM(D79*10%+D79)</f>
        <v>121</v>
      </c>
      <c r="D79" s="40">
        <v>110</v>
      </c>
      <c r="E79" s="40">
        <v>99</v>
      </c>
      <c r="F79" s="40">
        <v>82</v>
      </c>
      <c r="H79" s="7" t="s">
        <v>7</v>
      </c>
    </row>
    <row r="80" spans="1:8" ht="55.5" customHeight="1">
      <c r="A80" s="8">
        <v>2</v>
      </c>
      <c r="B80" s="6" t="s">
        <v>80</v>
      </c>
      <c r="C80" s="13">
        <f>SUM(D80*10%+D80)</f>
        <v>121</v>
      </c>
      <c r="D80" s="40">
        <v>110</v>
      </c>
      <c r="E80" s="40">
        <v>99</v>
      </c>
      <c r="F80" s="40">
        <v>82</v>
      </c>
      <c r="H80" s="7" t="s">
        <v>7</v>
      </c>
    </row>
    <row r="81" spans="1:8" ht="55.5" customHeight="1">
      <c r="A81" s="8">
        <v>3</v>
      </c>
      <c r="B81" s="6" t="s">
        <v>79</v>
      </c>
      <c r="C81" s="13">
        <f t="shared" ref="C81:C144" si="0">SUM(D81*10%+D81)</f>
        <v>743.82</v>
      </c>
      <c r="D81" s="40">
        <v>676.2</v>
      </c>
      <c r="E81" s="40">
        <v>645.20000000000005</v>
      </c>
      <c r="F81" s="40">
        <v>566.70000000000005</v>
      </c>
      <c r="H81" s="7" t="s">
        <v>8</v>
      </c>
    </row>
    <row r="82" spans="1:8" ht="55.5" customHeight="1">
      <c r="A82" s="8">
        <v>4</v>
      </c>
      <c r="B82" s="6" t="s">
        <v>84</v>
      </c>
      <c r="C82" s="13">
        <f t="shared" si="0"/>
        <v>1122</v>
      </c>
      <c r="D82" s="41">
        <v>1020</v>
      </c>
      <c r="E82" s="40">
        <v>927</v>
      </c>
      <c r="F82" s="40">
        <v>842</v>
      </c>
      <c r="H82" s="7" t="s">
        <v>9</v>
      </c>
    </row>
    <row r="83" spans="1:8" ht="55.5" customHeight="1">
      <c r="A83" s="8">
        <v>5</v>
      </c>
      <c r="B83" s="6" t="s">
        <v>83</v>
      </c>
      <c r="C83" s="13">
        <f t="shared" si="0"/>
        <v>1440.67</v>
      </c>
      <c r="D83" s="41">
        <v>1309.7</v>
      </c>
      <c r="E83" s="41">
        <v>1125.9000000000001</v>
      </c>
      <c r="F83" s="41">
        <v>1087.9000000000001</v>
      </c>
      <c r="H83" s="7" t="s">
        <v>10</v>
      </c>
    </row>
    <row r="84" spans="1:8" ht="55.5" customHeight="1">
      <c r="A84" s="8">
        <v>6</v>
      </c>
      <c r="B84" s="6" t="s">
        <v>82</v>
      </c>
      <c r="C84" s="13">
        <f t="shared" si="0"/>
        <v>2387</v>
      </c>
      <c r="D84" s="41">
        <v>2170</v>
      </c>
      <c r="E84" s="41">
        <v>1969</v>
      </c>
      <c r="F84" s="41">
        <v>1790</v>
      </c>
      <c r="H84" s="7" t="s">
        <v>11</v>
      </c>
    </row>
    <row r="85" spans="1:8" ht="55.5" customHeight="1">
      <c r="A85" s="8">
        <v>7</v>
      </c>
      <c r="B85" s="6" t="s">
        <v>85</v>
      </c>
      <c r="C85" s="13">
        <f t="shared" si="0"/>
        <v>666.49</v>
      </c>
      <c r="D85" s="40">
        <v>605.9</v>
      </c>
      <c r="E85" s="40">
        <v>551.1</v>
      </c>
      <c r="F85" s="40">
        <v>500.9</v>
      </c>
      <c r="H85" s="7" t="s">
        <v>12</v>
      </c>
    </row>
    <row r="86" spans="1:8" ht="55.5" customHeight="1">
      <c r="A86" s="8">
        <v>8</v>
      </c>
      <c r="B86" s="6" t="s">
        <v>86</v>
      </c>
      <c r="C86" s="13">
        <f t="shared" si="0"/>
        <v>26.18</v>
      </c>
      <c r="D86" s="40">
        <v>23.8</v>
      </c>
      <c r="E86" s="40">
        <v>23.8</v>
      </c>
      <c r="F86" s="40">
        <v>23.8</v>
      </c>
      <c r="H86" s="7" t="s">
        <v>13</v>
      </c>
    </row>
    <row r="87" spans="1:8" ht="55.5" customHeight="1">
      <c r="A87" s="8">
        <v>40</v>
      </c>
      <c r="B87" s="6" t="s">
        <v>87</v>
      </c>
      <c r="C87" s="13">
        <f t="shared" si="0"/>
        <v>161.69999999999999</v>
      </c>
      <c r="D87" s="40">
        <v>147</v>
      </c>
      <c r="E87" s="40">
        <v>128.5</v>
      </c>
      <c r="F87" s="40">
        <v>111.7</v>
      </c>
      <c r="H87" s="7" t="s">
        <v>14</v>
      </c>
    </row>
    <row r="88" spans="1:8" ht="55.5" customHeight="1">
      <c r="A88" s="8">
        <v>41</v>
      </c>
      <c r="B88" s="6" t="s">
        <v>88</v>
      </c>
      <c r="C88" s="13">
        <f t="shared" si="0"/>
        <v>161.69999999999999</v>
      </c>
      <c r="D88" s="40">
        <v>147</v>
      </c>
      <c r="E88" s="40">
        <v>128.5</v>
      </c>
      <c r="F88" s="40">
        <v>111.7</v>
      </c>
      <c r="H88" s="7" t="s">
        <v>15</v>
      </c>
    </row>
    <row r="89" spans="1:8" ht="55.5" customHeight="1">
      <c r="A89" s="8">
        <v>42</v>
      </c>
      <c r="B89" s="6" t="s">
        <v>89</v>
      </c>
      <c r="C89" s="13">
        <f t="shared" si="0"/>
        <v>161.69999999999999</v>
      </c>
      <c r="D89" s="40">
        <v>147</v>
      </c>
      <c r="E89" s="40">
        <v>128.5</v>
      </c>
      <c r="F89" s="40">
        <v>111.7</v>
      </c>
      <c r="H89" s="7" t="s">
        <v>14</v>
      </c>
    </row>
    <row r="90" spans="1:8" ht="55.5" customHeight="1">
      <c r="A90" s="8">
        <v>43</v>
      </c>
      <c r="B90" s="6" t="s">
        <v>90</v>
      </c>
      <c r="C90" s="13">
        <f t="shared" si="0"/>
        <v>140.25</v>
      </c>
      <c r="D90" s="40">
        <v>127.5</v>
      </c>
      <c r="E90" s="40">
        <v>111.7</v>
      </c>
      <c r="F90" s="40">
        <v>97.1</v>
      </c>
      <c r="H90" s="7" t="s">
        <v>16</v>
      </c>
    </row>
    <row r="91" spans="1:8" ht="55.5" customHeight="1">
      <c r="A91" s="8">
        <v>44</v>
      </c>
      <c r="B91" s="6" t="s">
        <v>91</v>
      </c>
      <c r="C91" s="13">
        <f t="shared" si="0"/>
        <v>140.25</v>
      </c>
      <c r="D91" s="40">
        <v>127.5</v>
      </c>
      <c r="E91" s="40">
        <v>111.7</v>
      </c>
      <c r="F91" s="40">
        <v>97.1</v>
      </c>
      <c r="H91" s="7" t="s">
        <v>16</v>
      </c>
    </row>
    <row r="92" spans="1:8" ht="55.5" customHeight="1">
      <c r="A92" s="8">
        <v>45</v>
      </c>
      <c r="B92" s="6" t="s">
        <v>92</v>
      </c>
      <c r="C92" s="13">
        <f t="shared" si="0"/>
        <v>140.25</v>
      </c>
      <c r="D92" s="40">
        <v>127.5</v>
      </c>
      <c r="E92" s="40">
        <v>111.7</v>
      </c>
      <c r="F92" s="40">
        <v>97.1</v>
      </c>
      <c r="H92" s="7" t="s">
        <v>16</v>
      </c>
    </row>
    <row r="93" spans="1:8" ht="55.5" customHeight="1">
      <c r="A93" s="8">
        <v>46</v>
      </c>
      <c r="B93" s="6" t="s">
        <v>93</v>
      </c>
      <c r="C93" s="13">
        <f t="shared" si="0"/>
        <v>140.25</v>
      </c>
      <c r="D93" s="40">
        <v>127.5</v>
      </c>
      <c r="E93" s="40">
        <v>111.7</v>
      </c>
      <c r="F93" s="40">
        <v>97.1</v>
      </c>
      <c r="H93" s="7" t="s">
        <v>17</v>
      </c>
    </row>
    <row r="94" spans="1:8" ht="55.5" customHeight="1">
      <c r="A94" s="8">
        <v>47</v>
      </c>
      <c r="B94" s="6" t="s">
        <v>94</v>
      </c>
      <c r="C94" s="13">
        <f t="shared" si="0"/>
        <v>140.25</v>
      </c>
      <c r="D94" s="40">
        <v>127.5</v>
      </c>
      <c r="E94" s="40">
        <v>111.7</v>
      </c>
      <c r="F94" s="40">
        <v>97.1</v>
      </c>
      <c r="H94" s="7" t="s">
        <v>16</v>
      </c>
    </row>
    <row r="95" spans="1:8" ht="55.5" customHeight="1">
      <c r="A95" s="8">
        <v>48</v>
      </c>
      <c r="B95" s="6" t="s">
        <v>95</v>
      </c>
      <c r="C95" s="13">
        <f t="shared" si="0"/>
        <v>140.25</v>
      </c>
      <c r="D95" s="40">
        <v>127.5</v>
      </c>
      <c r="E95" s="40">
        <v>111.7</v>
      </c>
      <c r="F95" s="40">
        <v>97.1</v>
      </c>
      <c r="H95" s="7" t="s">
        <v>18</v>
      </c>
    </row>
    <row r="96" spans="1:8" ht="55.5" customHeight="1">
      <c r="A96" s="8">
        <v>49</v>
      </c>
      <c r="B96" s="6" t="s">
        <v>96</v>
      </c>
      <c r="C96" s="13">
        <f t="shared" si="0"/>
        <v>140.25</v>
      </c>
      <c r="D96" s="40">
        <v>127.5</v>
      </c>
      <c r="E96" s="40">
        <v>111.7</v>
      </c>
      <c r="F96" s="40">
        <v>97.1</v>
      </c>
      <c r="H96" s="7" t="s">
        <v>19</v>
      </c>
    </row>
    <row r="97" spans="1:8" ht="55.5" customHeight="1">
      <c r="A97" s="8">
        <v>50</v>
      </c>
      <c r="B97" s="6" t="s">
        <v>97</v>
      </c>
      <c r="C97" s="13">
        <f t="shared" si="0"/>
        <v>140.25</v>
      </c>
      <c r="D97" s="40">
        <v>127.5</v>
      </c>
      <c r="E97" s="40">
        <v>111.7</v>
      </c>
      <c r="F97" s="40">
        <v>97.1</v>
      </c>
      <c r="H97" s="7" t="s">
        <v>20</v>
      </c>
    </row>
    <row r="98" spans="1:8" ht="55.5" customHeight="1">
      <c r="A98" s="8">
        <v>51</v>
      </c>
      <c r="B98" s="6" t="s">
        <v>98</v>
      </c>
      <c r="C98" s="13">
        <f t="shared" si="0"/>
        <v>140.25</v>
      </c>
      <c r="D98" s="40">
        <v>127.5</v>
      </c>
      <c r="E98" s="40">
        <v>111.7</v>
      </c>
      <c r="F98" s="40">
        <v>97.1</v>
      </c>
      <c r="H98" s="7" t="s">
        <v>21</v>
      </c>
    </row>
    <row r="99" spans="1:8" ht="55.5" customHeight="1">
      <c r="A99" s="8">
        <v>52</v>
      </c>
      <c r="B99" s="6" t="s">
        <v>99</v>
      </c>
      <c r="C99" s="13">
        <f t="shared" si="0"/>
        <v>161.69999999999999</v>
      </c>
      <c r="D99" s="40">
        <v>147</v>
      </c>
      <c r="E99" s="40">
        <v>128.5</v>
      </c>
      <c r="F99" s="40">
        <v>111.7</v>
      </c>
      <c r="H99" s="7" t="s">
        <v>17</v>
      </c>
    </row>
    <row r="100" spans="1:8" ht="55.5" customHeight="1">
      <c r="A100" s="8">
        <v>53</v>
      </c>
      <c r="B100" s="6" t="s">
        <v>100</v>
      </c>
      <c r="C100" s="13">
        <f t="shared" si="0"/>
        <v>161.69999999999999</v>
      </c>
      <c r="D100" s="40">
        <v>147</v>
      </c>
      <c r="E100" s="40">
        <v>128.5</v>
      </c>
      <c r="F100" s="40">
        <v>111.7</v>
      </c>
      <c r="H100" s="7" t="s">
        <v>22</v>
      </c>
    </row>
    <row r="101" spans="1:8" ht="55.5" customHeight="1">
      <c r="A101" s="8">
        <v>54</v>
      </c>
      <c r="B101" s="6" t="s">
        <v>101</v>
      </c>
      <c r="C101" s="13">
        <f t="shared" si="0"/>
        <v>161.69999999999999</v>
      </c>
      <c r="D101" s="40">
        <v>147</v>
      </c>
      <c r="E101" s="40">
        <v>128.5</v>
      </c>
      <c r="F101" s="40">
        <v>111.7</v>
      </c>
      <c r="H101" s="7" t="s">
        <v>23</v>
      </c>
    </row>
    <row r="102" spans="1:8" ht="55.5" customHeight="1">
      <c r="A102" s="8">
        <v>55</v>
      </c>
      <c r="B102" s="6" t="s">
        <v>102</v>
      </c>
      <c r="C102" s="13">
        <f t="shared" si="0"/>
        <v>140.25</v>
      </c>
      <c r="D102" s="40">
        <v>127.5</v>
      </c>
      <c r="E102" s="40">
        <v>111.7</v>
      </c>
      <c r="F102" s="40">
        <v>97.1</v>
      </c>
      <c r="H102" s="7" t="s">
        <v>24</v>
      </c>
    </row>
    <row r="103" spans="1:8" ht="55.5" customHeight="1">
      <c r="A103" s="8">
        <v>56</v>
      </c>
      <c r="B103" s="6" t="s">
        <v>103</v>
      </c>
      <c r="C103" s="13">
        <f t="shared" si="0"/>
        <v>140.25</v>
      </c>
      <c r="D103" s="40">
        <v>127.5</v>
      </c>
      <c r="E103" s="40">
        <v>111.7</v>
      </c>
      <c r="F103" s="40">
        <v>97.1</v>
      </c>
      <c r="H103" s="7" t="s">
        <v>21</v>
      </c>
    </row>
    <row r="104" spans="1:8" ht="55.5" customHeight="1">
      <c r="A104" s="8">
        <v>57</v>
      </c>
      <c r="B104" s="6" t="s">
        <v>104</v>
      </c>
      <c r="C104" s="13">
        <f t="shared" si="0"/>
        <v>140.25</v>
      </c>
      <c r="D104" s="40">
        <v>127.5</v>
      </c>
      <c r="E104" s="40">
        <v>111.7</v>
      </c>
      <c r="F104" s="40">
        <v>97.1</v>
      </c>
      <c r="H104" s="7" t="s">
        <v>25</v>
      </c>
    </row>
    <row r="105" spans="1:8" ht="55.5" customHeight="1">
      <c r="A105" s="8">
        <v>58</v>
      </c>
      <c r="B105" s="6" t="s">
        <v>105</v>
      </c>
      <c r="C105" s="13">
        <f t="shared" si="0"/>
        <v>144.76</v>
      </c>
      <c r="D105" s="40">
        <v>131.6</v>
      </c>
      <c r="E105" s="40">
        <v>115.7</v>
      </c>
      <c r="F105" s="40">
        <v>102.4</v>
      </c>
      <c r="H105" s="7" t="s">
        <v>25</v>
      </c>
    </row>
    <row r="106" spans="1:8" ht="55.5" customHeight="1">
      <c r="A106" s="8">
        <v>59</v>
      </c>
      <c r="B106" s="6" t="s">
        <v>106</v>
      </c>
      <c r="C106" s="13">
        <f t="shared" si="0"/>
        <v>140.25</v>
      </c>
      <c r="D106" s="40">
        <v>127.5</v>
      </c>
      <c r="E106" s="40">
        <v>111.7</v>
      </c>
      <c r="F106" s="40">
        <v>97.1</v>
      </c>
      <c r="H106" s="7" t="s">
        <v>21</v>
      </c>
    </row>
    <row r="107" spans="1:8" ht="55.5" customHeight="1">
      <c r="A107" s="8">
        <v>60</v>
      </c>
      <c r="B107" s="6" t="s">
        <v>107</v>
      </c>
      <c r="C107" s="13">
        <f t="shared" si="0"/>
        <v>140.25</v>
      </c>
      <c r="D107" s="40">
        <v>127.5</v>
      </c>
      <c r="E107" s="40">
        <v>111.7</v>
      </c>
      <c r="F107" s="40">
        <v>97.1</v>
      </c>
      <c r="H107" s="7" t="s">
        <v>21</v>
      </c>
    </row>
    <row r="108" spans="1:8" ht="55.5" customHeight="1">
      <c r="A108" s="8">
        <v>61</v>
      </c>
      <c r="B108" s="6" t="s">
        <v>108</v>
      </c>
      <c r="C108" s="13">
        <f t="shared" si="0"/>
        <v>140.25</v>
      </c>
      <c r="D108" s="40">
        <v>127.5</v>
      </c>
      <c r="E108" s="40">
        <v>111.7</v>
      </c>
      <c r="F108" s="40">
        <v>97.1</v>
      </c>
      <c r="H108" s="7" t="s">
        <v>26</v>
      </c>
    </row>
    <row r="109" spans="1:8" ht="55.5" customHeight="1">
      <c r="A109" s="8">
        <v>62</v>
      </c>
      <c r="B109" s="6" t="s">
        <v>109</v>
      </c>
      <c r="C109" s="13">
        <f t="shared" si="0"/>
        <v>140.25</v>
      </c>
      <c r="D109" s="40">
        <v>127.5</v>
      </c>
      <c r="E109" s="40">
        <v>111.7</v>
      </c>
      <c r="F109" s="40">
        <v>97.1</v>
      </c>
      <c r="H109" s="7" t="s">
        <v>27</v>
      </c>
    </row>
    <row r="110" spans="1:8" ht="55.5" customHeight="1">
      <c r="A110" s="8">
        <v>63</v>
      </c>
      <c r="B110" s="6" t="s">
        <v>110</v>
      </c>
      <c r="C110" s="13">
        <f t="shared" si="0"/>
        <v>147.07</v>
      </c>
      <c r="D110" s="40">
        <v>133.69999999999999</v>
      </c>
      <c r="E110" s="40">
        <v>121.6</v>
      </c>
      <c r="F110" s="40">
        <v>110.5</v>
      </c>
      <c r="H110" s="7" t="s">
        <v>28</v>
      </c>
    </row>
    <row r="111" spans="1:8" ht="55.5" customHeight="1">
      <c r="A111" s="8"/>
      <c r="B111" s="6" t="s">
        <v>112</v>
      </c>
      <c r="C111" s="13">
        <f t="shared" si="0"/>
        <v>65.22999999999999</v>
      </c>
      <c r="D111" s="40">
        <v>59.3</v>
      </c>
      <c r="E111" s="40">
        <v>53.9</v>
      </c>
      <c r="F111" s="40">
        <v>49</v>
      </c>
      <c r="H111" s="7" t="s">
        <v>29</v>
      </c>
    </row>
    <row r="112" spans="1:8" ht="55.5" customHeight="1">
      <c r="A112" s="8"/>
      <c r="B112" s="6" t="s">
        <v>111</v>
      </c>
      <c r="C112" s="13">
        <f t="shared" si="0"/>
        <v>252.89000000000001</v>
      </c>
      <c r="D112" s="40">
        <v>229.9</v>
      </c>
      <c r="E112" s="40">
        <v>201.9</v>
      </c>
      <c r="F112" s="40">
        <v>175.4</v>
      </c>
      <c r="H112" s="7" t="s">
        <v>30</v>
      </c>
    </row>
    <row r="113" spans="1:8" ht="55.5" customHeight="1">
      <c r="A113" s="8">
        <v>64</v>
      </c>
      <c r="B113" s="6" t="s">
        <v>113</v>
      </c>
      <c r="C113" s="13">
        <f t="shared" si="0"/>
        <v>109.12</v>
      </c>
      <c r="D113" s="40">
        <v>99.2</v>
      </c>
      <c r="E113" s="40">
        <v>88</v>
      </c>
      <c r="F113" s="40">
        <v>80</v>
      </c>
      <c r="H113" s="7" t="s">
        <v>31</v>
      </c>
    </row>
    <row r="114" spans="1:8" ht="55.5" customHeight="1">
      <c r="A114" s="8">
        <v>65</v>
      </c>
      <c r="B114" s="6" t="s">
        <v>114</v>
      </c>
      <c r="C114" s="13">
        <f t="shared" si="0"/>
        <v>109.12</v>
      </c>
      <c r="D114" s="40">
        <v>99.2</v>
      </c>
      <c r="E114" s="40">
        <v>88</v>
      </c>
      <c r="F114" s="40">
        <v>80</v>
      </c>
      <c r="H114" s="7" t="s">
        <v>31</v>
      </c>
    </row>
    <row r="115" spans="1:8" ht="55.5" customHeight="1">
      <c r="A115" s="8">
        <v>66</v>
      </c>
      <c r="B115" s="6" t="s">
        <v>115</v>
      </c>
      <c r="C115" s="13">
        <f t="shared" si="0"/>
        <v>109.12</v>
      </c>
      <c r="D115" s="40">
        <v>99.2</v>
      </c>
      <c r="E115" s="40">
        <v>88</v>
      </c>
      <c r="F115" s="40">
        <v>80</v>
      </c>
      <c r="H115" s="7" t="s">
        <v>31</v>
      </c>
    </row>
    <row r="116" spans="1:8" ht="55.5" customHeight="1">
      <c r="A116" s="8">
        <v>67</v>
      </c>
      <c r="B116" s="6" t="s">
        <v>116</v>
      </c>
      <c r="C116" s="13">
        <f t="shared" si="0"/>
        <v>109.12</v>
      </c>
      <c r="D116" s="40">
        <v>99.2</v>
      </c>
      <c r="E116" s="40">
        <v>88</v>
      </c>
      <c r="F116" s="40">
        <v>80</v>
      </c>
      <c r="H116" s="7" t="s">
        <v>31</v>
      </c>
    </row>
    <row r="117" spans="1:8" ht="55.5" customHeight="1">
      <c r="A117" s="8">
        <v>68</v>
      </c>
      <c r="B117" s="6" t="s">
        <v>117</v>
      </c>
      <c r="C117" s="13">
        <f t="shared" si="0"/>
        <v>109.12</v>
      </c>
      <c r="D117" s="40">
        <v>99.2</v>
      </c>
      <c r="E117" s="40">
        <v>88</v>
      </c>
      <c r="F117" s="40">
        <v>80</v>
      </c>
      <c r="H117" s="7" t="s">
        <v>31</v>
      </c>
    </row>
    <row r="118" spans="1:8" ht="55.5" customHeight="1">
      <c r="A118" s="8">
        <v>69</v>
      </c>
      <c r="B118" s="6" t="s">
        <v>118</v>
      </c>
      <c r="C118" s="13">
        <f t="shared" si="0"/>
        <v>109.12</v>
      </c>
      <c r="D118" s="40">
        <v>99.2</v>
      </c>
      <c r="E118" s="40">
        <v>88</v>
      </c>
      <c r="F118" s="40">
        <v>80</v>
      </c>
      <c r="H118" s="7" t="s">
        <v>31</v>
      </c>
    </row>
    <row r="119" spans="1:8" ht="55.5" customHeight="1">
      <c r="A119" s="8">
        <v>70</v>
      </c>
      <c r="B119" s="6" t="s">
        <v>119</v>
      </c>
      <c r="C119" s="13">
        <f t="shared" si="0"/>
        <v>194.7</v>
      </c>
      <c r="D119" s="40">
        <v>177</v>
      </c>
      <c r="E119" s="40">
        <v>161</v>
      </c>
      <c r="F119" s="40">
        <v>146</v>
      </c>
      <c r="H119" s="7" t="s">
        <v>32</v>
      </c>
    </row>
    <row r="120" spans="1:8" ht="55.5" customHeight="1">
      <c r="A120" s="8">
        <v>71</v>
      </c>
      <c r="B120" s="6" t="s">
        <v>120</v>
      </c>
      <c r="C120" s="13">
        <f t="shared" si="0"/>
        <v>194.7</v>
      </c>
      <c r="D120" s="40">
        <v>177</v>
      </c>
      <c r="E120" s="40">
        <v>161</v>
      </c>
      <c r="F120" s="40">
        <v>146</v>
      </c>
      <c r="H120" s="7" t="s">
        <v>17</v>
      </c>
    </row>
    <row r="121" spans="1:8" ht="55.5" customHeight="1">
      <c r="A121" s="8">
        <v>72</v>
      </c>
      <c r="B121" s="6" t="s">
        <v>121</v>
      </c>
      <c r="C121" s="13">
        <f t="shared" si="0"/>
        <v>194.7</v>
      </c>
      <c r="D121" s="40">
        <v>177</v>
      </c>
      <c r="E121" s="40">
        <v>161</v>
      </c>
      <c r="F121" s="40">
        <v>146</v>
      </c>
      <c r="H121" s="7" t="s">
        <v>17</v>
      </c>
    </row>
    <row r="122" spans="1:8" ht="55.5" customHeight="1">
      <c r="A122" s="8">
        <v>73</v>
      </c>
      <c r="B122" s="6" t="s">
        <v>122</v>
      </c>
      <c r="C122" s="13">
        <f t="shared" si="0"/>
        <v>194.7</v>
      </c>
      <c r="D122" s="40">
        <v>177</v>
      </c>
      <c r="E122" s="40">
        <v>161</v>
      </c>
      <c r="F122" s="40">
        <v>146</v>
      </c>
      <c r="H122" s="7" t="s">
        <v>17</v>
      </c>
    </row>
    <row r="123" spans="1:8" ht="55.5" customHeight="1">
      <c r="A123" s="8">
        <v>74</v>
      </c>
      <c r="B123" s="6" t="s">
        <v>123</v>
      </c>
      <c r="C123" s="13">
        <f t="shared" si="0"/>
        <v>194.7</v>
      </c>
      <c r="D123" s="40">
        <v>177</v>
      </c>
      <c r="E123" s="40">
        <v>161</v>
      </c>
      <c r="F123" s="40">
        <v>146</v>
      </c>
      <c r="H123" s="7" t="s">
        <v>32</v>
      </c>
    </row>
    <row r="124" spans="1:8" ht="55.5" customHeight="1">
      <c r="A124" s="8">
        <v>75</v>
      </c>
      <c r="B124" s="6" t="s">
        <v>124</v>
      </c>
      <c r="C124" s="13">
        <f t="shared" si="0"/>
        <v>194.7</v>
      </c>
      <c r="D124" s="40">
        <v>177</v>
      </c>
      <c r="E124" s="40">
        <v>161</v>
      </c>
      <c r="F124" s="40">
        <v>146</v>
      </c>
      <c r="H124" s="7" t="s">
        <v>32</v>
      </c>
    </row>
    <row r="125" spans="1:8" ht="55.5" customHeight="1">
      <c r="A125" s="8">
        <v>76</v>
      </c>
      <c r="B125" s="6" t="s">
        <v>125</v>
      </c>
      <c r="C125" s="13">
        <f t="shared" si="0"/>
        <v>256.3</v>
      </c>
      <c r="D125" s="40">
        <v>233</v>
      </c>
      <c r="E125" s="40">
        <v>203</v>
      </c>
      <c r="F125" s="40">
        <v>185</v>
      </c>
      <c r="H125" s="7" t="s">
        <v>33</v>
      </c>
    </row>
    <row r="126" spans="1:8" ht="55.5" customHeight="1">
      <c r="A126" s="8">
        <v>77</v>
      </c>
      <c r="B126" s="6" t="s">
        <v>126</v>
      </c>
      <c r="C126" s="13">
        <f t="shared" si="0"/>
        <v>256.3</v>
      </c>
      <c r="D126" s="40">
        <v>233</v>
      </c>
      <c r="E126" s="40">
        <v>203</v>
      </c>
      <c r="F126" s="40">
        <v>185</v>
      </c>
      <c r="H126" s="7" t="s">
        <v>34</v>
      </c>
    </row>
    <row r="127" spans="1:8" ht="55.5" customHeight="1">
      <c r="A127" s="8">
        <v>78</v>
      </c>
      <c r="B127" s="6" t="s">
        <v>127</v>
      </c>
      <c r="C127" s="13">
        <f t="shared" si="0"/>
        <v>256.3</v>
      </c>
      <c r="D127" s="40">
        <v>233</v>
      </c>
      <c r="E127" s="40">
        <v>203</v>
      </c>
      <c r="F127" s="40">
        <v>185</v>
      </c>
      <c r="H127" s="7" t="s">
        <v>34</v>
      </c>
    </row>
    <row r="128" spans="1:8" ht="55.5" customHeight="1">
      <c r="A128" s="8">
        <v>79</v>
      </c>
      <c r="B128" s="6" t="s">
        <v>128</v>
      </c>
      <c r="C128" s="13">
        <f t="shared" si="0"/>
        <v>256.3</v>
      </c>
      <c r="D128" s="40">
        <v>233</v>
      </c>
      <c r="E128" s="40">
        <v>203</v>
      </c>
      <c r="F128" s="40">
        <v>185</v>
      </c>
      <c r="H128" s="7" t="s">
        <v>33</v>
      </c>
    </row>
    <row r="129" spans="1:8" ht="55.5" customHeight="1">
      <c r="A129" s="8">
        <v>80</v>
      </c>
      <c r="B129" s="6" t="s">
        <v>129</v>
      </c>
      <c r="C129" s="13">
        <f t="shared" si="0"/>
        <v>256.3</v>
      </c>
      <c r="D129" s="40">
        <v>233</v>
      </c>
      <c r="E129" s="40">
        <v>203</v>
      </c>
      <c r="F129" s="40">
        <v>185</v>
      </c>
      <c r="H129" s="7" t="s">
        <v>33</v>
      </c>
    </row>
    <row r="130" spans="1:8" ht="55.5" customHeight="1">
      <c r="A130" s="8">
        <v>81</v>
      </c>
      <c r="B130" s="6" t="s">
        <v>134</v>
      </c>
      <c r="C130" s="13">
        <f t="shared" si="0"/>
        <v>195.8</v>
      </c>
      <c r="D130" s="40">
        <v>178</v>
      </c>
      <c r="E130" s="40">
        <v>155</v>
      </c>
      <c r="F130" s="40">
        <v>140</v>
      </c>
      <c r="H130" s="7" t="s">
        <v>17</v>
      </c>
    </row>
    <row r="131" spans="1:8" ht="55.5" customHeight="1">
      <c r="A131" s="8">
        <v>82</v>
      </c>
      <c r="B131" s="6" t="s">
        <v>133</v>
      </c>
      <c r="C131" s="13">
        <f t="shared" si="0"/>
        <v>195.8</v>
      </c>
      <c r="D131" s="40">
        <v>178</v>
      </c>
      <c r="E131" s="40">
        <v>155</v>
      </c>
      <c r="F131" s="40">
        <v>140</v>
      </c>
      <c r="H131" s="7" t="s">
        <v>17</v>
      </c>
    </row>
    <row r="132" spans="1:8" ht="55.5" customHeight="1">
      <c r="A132" s="8">
        <v>83</v>
      </c>
      <c r="B132" s="6" t="s">
        <v>132</v>
      </c>
      <c r="C132" s="13">
        <f t="shared" si="0"/>
        <v>195.8</v>
      </c>
      <c r="D132" s="40">
        <v>178</v>
      </c>
      <c r="E132" s="40">
        <v>155</v>
      </c>
      <c r="F132" s="40">
        <v>140</v>
      </c>
      <c r="H132" s="7" t="s">
        <v>17</v>
      </c>
    </row>
    <row r="133" spans="1:8" ht="55.5" customHeight="1">
      <c r="A133" s="8">
        <v>84</v>
      </c>
      <c r="B133" s="6" t="s">
        <v>131</v>
      </c>
      <c r="C133" s="13">
        <f t="shared" si="0"/>
        <v>195.8</v>
      </c>
      <c r="D133" s="40">
        <v>178</v>
      </c>
      <c r="E133" s="40">
        <v>155</v>
      </c>
      <c r="F133" s="40">
        <v>140</v>
      </c>
      <c r="H133" s="7" t="s">
        <v>17</v>
      </c>
    </row>
    <row r="134" spans="1:8" ht="55.5" customHeight="1">
      <c r="A134" s="8">
        <v>85</v>
      </c>
      <c r="B134" s="6" t="s">
        <v>130</v>
      </c>
      <c r="C134" s="13">
        <f t="shared" si="0"/>
        <v>195.8</v>
      </c>
      <c r="D134" s="40">
        <v>178</v>
      </c>
      <c r="E134" s="40">
        <v>155</v>
      </c>
      <c r="F134" s="40">
        <v>140</v>
      </c>
      <c r="H134" s="7" t="s">
        <v>17</v>
      </c>
    </row>
    <row r="135" spans="1:8" ht="55.5" customHeight="1">
      <c r="A135" s="8">
        <v>86</v>
      </c>
      <c r="B135" s="6" t="s">
        <v>135</v>
      </c>
      <c r="C135" s="13">
        <f t="shared" si="0"/>
        <v>195.8</v>
      </c>
      <c r="D135" s="40">
        <v>178</v>
      </c>
      <c r="E135" s="40">
        <v>155</v>
      </c>
      <c r="F135" s="40">
        <v>140</v>
      </c>
      <c r="H135" s="7" t="s">
        <v>17</v>
      </c>
    </row>
    <row r="136" spans="1:8" ht="55.5" customHeight="1">
      <c r="A136" s="8"/>
      <c r="B136" s="6" t="s">
        <v>136</v>
      </c>
      <c r="C136" s="13">
        <f t="shared" si="0"/>
        <v>195.8</v>
      </c>
      <c r="D136" s="40">
        <v>178</v>
      </c>
      <c r="E136" s="40">
        <v>155</v>
      </c>
      <c r="F136" s="40">
        <v>140</v>
      </c>
      <c r="H136" s="7" t="s">
        <v>17</v>
      </c>
    </row>
    <row r="137" spans="1:8" ht="55.5" customHeight="1">
      <c r="A137" s="8"/>
      <c r="B137" s="6" t="s">
        <v>137</v>
      </c>
      <c r="C137" s="13">
        <f t="shared" si="0"/>
        <v>205.92</v>
      </c>
      <c r="D137" s="40">
        <v>187.2</v>
      </c>
      <c r="E137" s="40">
        <v>165.1</v>
      </c>
      <c r="F137" s="40">
        <v>145.5</v>
      </c>
      <c r="H137" s="7" t="s">
        <v>35</v>
      </c>
    </row>
    <row r="138" spans="1:8" ht="55.5" customHeight="1">
      <c r="A138" s="8"/>
      <c r="B138" s="6" t="s">
        <v>138</v>
      </c>
      <c r="C138" s="13">
        <f t="shared" si="0"/>
        <v>235.95</v>
      </c>
      <c r="D138" s="40">
        <v>214.5</v>
      </c>
      <c r="E138" s="40">
        <v>187</v>
      </c>
      <c r="F138" s="40">
        <v>165</v>
      </c>
      <c r="H138" s="7" t="s">
        <v>35</v>
      </c>
    </row>
    <row r="139" spans="1:8" ht="55.5" customHeight="1">
      <c r="A139" s="8"/>
      <c r="B139" s="6" t="s">
        <v>139</v>
      </c>
      <c r="C139" s="13">
        <f t="shared" si="0"/>
        <v>267.85000000000002</v>
      </c>
      <c r="D139" s="40">
        <v>243.5</v>
      </c>
      <c r="E139" s="40">
        <v>214.7</v>
      </c>
      <c r="F139" s="40">
        <v>189.2</v>
      </c>
      <c r="H139" s="7" t="s">
        <v>30</v>
      </c>
    </row>
    <row r="140" spans="1:8" ht="55.5" customHeight="1">
      <c r="A140" s="8">
        <v>9</v>
      </c>
      <c r="B140" s="6" t="s">
        <v>140</v>
      </c>
      <c r="C140" s="13">
        <f t="shared" si="0"/>
        <v>159.39000000000001</v>
      </c>
      <c r="D140" s="40">
        <v>144.9</v>
      </c>
      <c r="E140" s="40">
        <v>118.7</v>
      </c>
      <c r="F140" s="40">
        <v>107.6</v>
      </c>
      <c r="H140" s="7" t="s">
        <v>32</v>
      </c>
    </row>
    <row r="141" spans="1:8" ht="55.5" customHeight="1">
      <c r="A141" s="8">
        <v>10</v>
      </c>
      <c r="B141" s="6" t="s">
        <v>141</v>
      </c>
      <c r="C141" s="13">
        <f t="shared" si="0"/>
        <v>159.39000000000001</v>
      </c>
      <c r="D141" s="40">
        <v>144.9</v>
      </c>
      <c r="E141" s="40">
        <v>118.7</v>
      </c>
      <c r="F141" s="40">
        <v>107.6</v>
      </c>
      <c r="H141" s="7" t="s">
        <v>32</v>
      </c>
    </row>
    <row r="142" spans="1:8" ht="55.5" customHeight="1">
      <c r="A142" s="8">
        <v>11</v>
      </c>
      <c r="B142" s="6" t="s">
        <v>142</v>
      </c>
      <c r="C142" s="13">
        <f t="shared" si="0"/>
        <v>159.39000000000001</v>
      </c>
      <c r="D142" s="40">
        <v>144.9</v>
      </c>
      <c r="E142" s="40">
        <v>118.7</v>
      </c>
      <c r="F142" s="40">
        <v>107.6</v>
      </c>
      <c r="H142" s="7" t="s">
        <v>32</v>
      </c>
    </row>
    <row r="143" spans="1:8" ht="55.5" customHeight="1">
      <c r="A143" s="8">
        <v>12</v>
      </c>
      <c r="B143" s="6" t="s">
        <v>143</v>
      </c>
      <c r="C143" s="13">
        <f t="shared" si="0"/>
        <v>159.39000000000001</v>
      </c>
      <c r="D143" s="40">
        <v>144.9</v>
      </c>
      <c r="E143" s="40">
        <v>118.7</v>
      </c>
      <c r="F143" s="40">
        <v>107.6</v>
      </c>
      <c r="H143" s="7" t="s">
        <v>32</v>
      </c>
    </row>
    <row r="144" spans="1:8" ht="55.5" customHeight="1">
      <c r="A144" s="8">
        <v>13</v>
      </c>
      <c r="B144" s="6" t="s">
        <v>144</v>
      </c>
      <c r="C144" s="13">
        <f t="shared" si="0"/>
        <v>159.39000000000001</v>
      </c>
      <c r="D144" s="40">
        <v>144.9</v>
      </c>
      <c r="E144" s="40">
        <v>118.7</v>
      </c>
      <c r="F144" s="40">
        <v>107.6</v>
      </c>
      <c r="H144" s="7" t="s">
        <v>32</v>
      </c>
    </row>
    <row r="145" spans="1:8" ht="55.5" customHeight="1">
      <c r="A145" s="8">
        <v>14</v>
      </c>
      <c r="B145" s="6" t="s">
        <v>145</v>
      </c>
      <c r="C145" s="13">
        <f t="shared" ref="C145:C190" si="1">SUM(D145*10%+D145)</f>
        <v>265.64999999999998</v>
      </c>
      <c r="D145" s="40">
        <v>241.5</v>
      </c>
      <c r="E145" s="40">
        <v>197.3</v>
      </c>
      <c r="F145" s="40">
        <v>179.4</v>
      </c>
      <c r="H145" s="7" t="s">
        <v>34</v>
      </c>
    </row>
    <row r="146" spans="1:8" ht="55.5" customHeight="1">
      <c r="A146" s="8">
        <v>15</v>
      </c>
      <c r="B146" s="6" t="s">
        <v>146</v>
      </c>
      <c r="C146" s="13">
        <f t="shared" si="1"/>
        <v>265.64999999999998</v>
      </c>
      <c r="D146" s="40">
        <v>241.5</v>
      </c>
      <c r="E146" s="40">
        <v>197.3</v>
      </c>
      <c r="F146" s="40">
        <v>179.4</v>
      </c>
      <c r="H146" s="7" t="s">
        <v>34</v>
      </c>
    </row>
    <row r="147" spans="1:8" ht="55.5" customHeight="1">
      <c r="A147" s="8">
        <v>16</v>
      </c>
      <c r="B147" s="6" t="s">
        <v>147</v>
      </c>
      <c r="C147" s="13">
        <f t="shared" si="1"/>
        <v>265.64999999999998</v>
      </c>
      <c r="D147" s="40">
        <v>241.5</v>
      </c>
      <c r="E147" s="40">
        <v>197.3</v>
      </c>
      <c r="F147" s="40">
        <v>179.4</v>
      </c>
      <c r="H147" s="7" t="s">
        <v>34</v>
      </c>
    </row>
    <row r="148" spans="1:8" ht="55.5" customHeight="1">
      <c r="A148" s="8">
        <v>17</v>
      </c>
      <c r="B148" s="6" t="s">
        <v>148</v>
      </c>
      <c r="C148" s="13">
        <f t="shared" si="1"/>
        <v>265.64999999999998</v>
      </c>
      <c r="D148" s="40">
        <v>241.5</v>
      </c>
      <c r="E148" s="40">
        <v>197.3</v>
      </c>
      <c r="F148" s="40">
        <v>179.4</v>
      </c>
      <c r="H148" s="7" t="s">
        <v>34</v>
      </c>
    </row>
    <row r="149" spans="1:8" ht="55.5" customHeight="1">
      <c r="A149" s="8">
        <v>18</v>
      </c>
      <c r="B149" s="6" t="s">
        <v>149</v>
      </c>
      <c r="C149" s="13">
        <f t="shared" si="1"/>
        <v>265.64999999999998</v>
      </c>
      <c r="D149" s="40">
        <v>241.5</v>
      </c>
      <c r="E149" s="40">
        <v>197.3</v>
      </c>
      <c r="F149" s="40">
        <v>179.4</v>
      </c>
      <c r="H149" s="7" t="s">
        <v>34</v>
      </c>
    </row>
    <row r="150" spans="1:8" ht="55.5" customHeight="1">
      <c r="A150" s="8">
        <v>19</v>
      </c>
      <c r="B150" s="6" t="s">
        <v>150</v>
      </c>
      <c r="C150" s="13">
        <f t="shared" si="1"/>
        <v>359.81</v>
      </c>
      <c r="D150" s="40">
        <v>327.10000000000002</v>
      </c>
      <c r="E150" s="40">
        <v>267.7</v>
      </c>
      <c r="F150" s="40">
        <v>242.9</v>
      </c>
      <c r="H150" s="7" t="s">
        <v>30</v>
      </c>
    </row>
    <row r="151" spans="1:8" ht="55.5" customHeight="1">
      <c r="A151" s="8">
        <v>20</v>
      </c>
      <c r="B151" s="6" t="s">
        <v>151</v>
      </c>
      <c r="C151" s="13">
        <f t="shared" si="1"/>
        <v>359.81</v>
      </c>
      <c r="D151" s="40">
        <v>327.10000000000002</v>
      </c>
      <c r="E151" s="40">
        <v>267.7</v>
      </c>
      <c r="F151" s="40">
        <v>242.9</v>
      </c>
      <c r="H151" s="7" t="s">
        <v>30</v>
      </c>
    </row>
    <row r="152" spans="1:8" ht="55.5" customHeight="1">
      <c r="A152" s="8">
        <v>21</v>
      </c>
      <c r="B152" s="6" t="s">
        <v>152</v>
      </c>
      <c r="C152" s="13">
        <f t="shared" si="1"/>
        <v>359.81</v>
      </c>
      <c r="D152" s="40">
        <v>327.10000000000002</v>
      </c>
      <c r="E152" s="40">
        <v>267.7</v>
      </c>
      <c r="F152" s="40">
        <v>242.9</v>
      </c>
      <c r="H152" s="7" t="s">
        <v>30</v>
      </c>
    </row>
    <row r="153" spans="1:8" ht="55.5" customHeight="1">
      <c r="A153" s="8">
        <v>22</v>
      </c>
      <c r="B153" s="6" t="s">
        <v>153</v>
      </c>
      <c r="C153" s="13">
        <f t="shared" si="1"/>
        <v>359.81</v>
      </c>
      <c r="D153" s="40">
        <v>327.10000000000002</v>
      </c>
      <c r="E153" s="40">
        <v>267.7</v>
      </c>
      <c r="F153" s="40">
        <v>242.9</v>
      </c>
      <c r="H153" s="7" t="s">
        <v>30</v>
      </c>
    </row>
    <row r="154" spans="1:8" ht="55.5" customHeight="1">
      <c r="A154" s="8">
        <v>23</v>
      </c>
      <c r="B154" s="6" t="s">
        <v>154</v>
      </c>
      <c r="C154" s="13">
        <f t="shared" si="1"/>
        <v>359.81</v>
      </c>
      <c r="D154" s="40">
        <v>327.10000000000002</v>
      </c>
      <c r="E154" s="40">
        <v>267.7</v>
      </c>
      <c r="F154" s="40">
        <v>242.9</v>
      </c>
      <c r="H154" s="7" t="s">
        <v>30</v>
      </c>
    </row>
    <row r="155" spans="1:8" ht="55.5" customHeight="1">
      <c r="A155" s="8">
        <v>24</v>
      </c>
      <c r="B155" s="6" t="s">
        <v>155</v>
      </c>
      <c r="C155" s="13">
        <f t="shared" si="1"/>
        <v>645.70000000000005</v>
      </c>
      <c r="D155" s="40">
        <v>587</v>
      </c>
      <c r="E155" s="40">
        <v>533</v>
      </c>
      <c r="F155" s="40">
        <v>484</v>
      </c>
      <c r="H155" s="7" t="s">
        <v>36</v>
      </c>
    </row>
    <row r="156" spans="1:8" ht="55.5" customHeight="1">
      <c r="A156" s="8">
        <v>25</v>
      </c>
      <c r="B156" s="6" t="s">
        <v>156</v>
      </c>
      <c r="C156" s="13">
        <f t="shared" si="1"/>
        <v>645.70000000000005</v>
      </c>
      <c r="D156" s="40">
        <v>587</v>
      </c>
      <c r="E156" s="40">
        <v>533</v>
      </c>
      <c r="F156" s="40">
        <v>484</v>
      </c>
      <c r="H156" s="7" t="s">
        <v>36</v>
      </c>
    </row>
    <row r="157" spans="1:8" ht="55.5" customHeight="1">
      <c r="A157" s="8">
        <v>26</v>
      </c>
      <c r="B157" s="6" t="s">
        <v>157</v>
      </c>
      <c r="C157" s="13">
        <f t="shared" si="1"/>
        <v>645.70000000000005</v>
      </c>
      <c r="D157" s="40">
        <v>587</v>
      </c>
      <c r="E157" s="40">
        <v>533</v>
      </c>
      <c r="F157" s="40">
        <v>484</v>
      </c>
      <c r="H157" s="7" t="s">
        <v>36</v>
      </c>
    </row>
    <row r="158" spans="1:8" ht="55.5" customHeight="1">
      <c r="A158" s="8">
        <v>27</v>
      </c>
      <c r="B158" s="6" t="s">
        <v>158</v>
      </c>
      <c r="C158" s="13">
        <f t="shared" si="1"/>
        <v>645.70000000000005</v>
      </c>
      <c r="D158" s="40">
        <v>587</v>
      </c>
      <c r="E158" s="40">
        <v>533</v>
      </c>
      <c r="F158" s="40">
        <v>484</v>
      </c>
      <c r="H158" s="7" t="s">
        <v>36</v>
      </c>
    </row>
    <row r="159" spans="1:8" ht="55.5" customHeight="1">
      <c r="A159" s="8">
        <v>28</v>
      </c>
      <c r="B159" s="6" t="s">
        <v>159</v>
      </c>
      <c r="C159" s="13">
        <f t="shared" si="1"/>
        <v>645.70000000000005</v>
      </c>
      <c r="D159" s="40">
        <v>587</v>
      </c>
      <c r="E159" s="40">
        <v>533</v>
      </c>
      <c r="F159" s="40">
        <v>484</v>
      </c>
      <c r="H159" s="7" t="s">
        <v>36</v>
      </c>
    </row>
    <row r="160" spans="1:8" ht="55.5" customHeight="1">
      <c r="A160" s="8">
        <v>29</v>
      </c>
      <c r="B160" s="6" t="s">
        <v>160</v>
      </c>
      <c r="C160" s="13">
        <f t="shared" si="1"/>
        <v>645.70000000000005</v>
      </c>
      <c r="D160" s="40">
        <v>587</v>
      </c>
      <c r="E160" s="40">
        <v>533</v>
      </c>
      <c r="F160" s="40">
        <v>484</v>
      </c>
      <c r="H160" s="7" t="s">
        <v>36</v>
      </c>
    </row>
    <row r="161" spans="1:8" ht="55.5" customHeight="1">
      <c r="A161" s="8">
        <v>30</v>
      </c>
      <c r="B161" s="6" t="s">
        <v>161</v>
      </c>
      <c r="C161" s="13">
        <f t="shared" si="1"/>
        <v>895.62000000000012</v>
      </c>
      <c r="D161" s="40">
        <v>814.2</v>
      </c>
      <c r="E161" s="40">
        <v>732</v>
      </c>
      <c r="F161" s="40">
        <v>665</v>
      </c>
      <c r="H161" s="7" t="s">
        <v>37</v>
      </c>
    </row>
    <row r="162" spans="1:8" ht="55.5" customHeight="1">
      <c r="A162" s="8">
        <v>31</v>
      </c>
      <c r="B162" s="6" t="s">
        <v>162</v>
      </c>
      <c r="C162" s="13">
        <f t="shared" si="1"/>
        <v>895.62000000000012</v>
      </c>
      <c r="D162" s="40">
        <v>814.2</v>
      </c>
      <c r="E162" s="40">
        <v>732</v>
      </c>
      <c r="F162" s="40">
        <v>665</v>
      </c>
      <c r="H162" s="7" t="s">
        <v>37</v>
      </c>
    </row>
    <row r="163" spans="1:8" ht="55.5" customHeight="1">
      <c r="A163" s="8">
        <v>32</v>
      </c>
      <c r="B163" s="6" t="s">
        <v>163</v>
      </c>
      <c r="C163" s="13">
        <f t="shared" si="1"/>
        <v>895.62000000000012</v>
      </c>
      <c r="D163" s="40">
        <v>814.2</v>
      </c>
      <c r="E163" s="40">
        <v>732</v>
      </c>
      <c r="F163" s="40">
        <v>665</v>
      </c>
      <c r="H163" s="7" t="s">
        <v>37</v>
      </c>
    </row>
    <row r="164" spans="1:8" ht="55.5" customHeight="1">
      <c r="A164" s="8">
        <v>33</v>
      </c>
      <c r="B164" s="6" t="s">
        <v>164</v>
      </c>
      <c r="C164" s="13">
        <f t="shared" si="1"/>
        <v>895.62000000000012</v>
      </c>
      <c r="D164" s="40">
        <v>814.2</v>
      </c>
      <c r="E164" s="40">
        <v>732</v>
      </c>
      <c r="F164" s="40">
        <v>665</v>
      </c>
      <c r="H164" s="7" t="s">
        <v>37</v>
      </c>
    </row>
    <row r="165" spans="1:8" ht="55.5" customHeight="1">
      <c r="A165" s="8">
        <v>34</v>
      </c>
      <c r="B165" s="6" t="s">
        <v>165</v>
      </c>
      <c r="C165" s="13">
        <f t="shared" si="1"/>
        <v>895.62000000000012</v>
      </c>
      <c r="D165" s="40">
        <v>814.2</v>
      </c>
      <c r="E165" s="40">
        <v>732</v>
      </c>
      <c r="F165" s="40">
        <v>665</v>
      </c>
      <c r="H165" s="7" t="s">
        <v>37</v>
      </c>
    </row>
    <row r="166" spans="1:8" ht="55.5" customHeight="1">
      <c r="A166" s="8">
        <v>35</v>
      </c>
      <c r="B166" s="6" t="s">
        <v>166</v>
      </c>
      <c r="C166" s="13">
        <f t="shared" si="1"/>
        <v>895.62000000000012</v>
      </c>
      <c r="D166" s="40">
        <v>814.2</v>
      </c>
      <c r="E166" s="40">
        <v>732</v>
      </c>
      <c r="F166" s="40">
        <v>665</v>
      </c>
      <c r="H166" s="7" t="s">
        <v>37</v>
      </c>
    </row>
    <row r="167" spans="1:8" ht="55.5" customHeight="1">
      <c r="A167" s="8">
        <v>36</v>
      </c>
      <c r="B167" s="6" t="s">
        <v>167</v>
      </c>
      <c r="C167" s="13">
        <f t="shared" si="1"/>
        <v>1987.7</v>
      </c>
      <c r="D167" s="41">
        <v>1807</v>
      </c>
      <c r="E167" s="41">
        <v>1643</v>
      </c>
      <c r="F167" s="41">
        <v>1494</v>
      </c>
      <c r="H167" s="7" t="s">
        <v>38</v>
      </c>
    </row>
    <row r="168" spans="1:8" ht="55.5" customHeight="1">
      <c r="A168" s="8">
        <v>37</v>
      </c>
      <c r="B168" s="6" t="s">
        <v>168</v>
      </c>
      <c r="C168" s="13">
        <f t="shared" si="1"/>
        <v>1987.7</v>
      </c>
      <c r="D168" s="41">
        <v>1807</v>
      </c>
      <c r="E168" s="41">
        <v>1643</v>
      </c>
      <c r="F168" s="41">
        <v>1494</v>
      </c>
      <c r="H168" s="7" t="s">
        <v>38</v>
      </c>
    </row>
    <row r="169" spans="1:8" ht="55.5" customHeight="1">
      <c r="A169" s="8">
        <v>38</v>
      </c>
      <c r="B169" s="6" t="s">
        <v>169</v>
      </c>
      <c r="C169" s="13">
        <f t="shared" si="1"/>
        <v>1987.7</v>
      </c>
      <c r="D169" s="41">
        <v>1807</v>
      </c>
      <c r="E169" s="41">
        <v>1643</v>
      </c>
      <c r="F169" s="41">
        <v>1494</v>
      </c>
      <c r="H169" s="7" t="s">
        <v>38</v>
      </c>
    </row>
    <row r="170" spans="1:8" ht="55.5" customHeight="1">
      <c r="A170" s="8">
        <v>39</v>
      </c>
      <c r="B170" s="6" t="s">
        <v>170</v>
      </c>
      <c r="C170" s="13">
        <f t="shared" si="1"/>
        <v>7155.5</v>
      </c>
      <c r="D170" s="41">
        <v>6505</v>
      </c>
      <c r="E170" s="41">
        <v>5914</v>
      </c>
      <c r="F170" s="41">
        <v>5376</v>
      </c>
      <c r="H170" s="7" t="s">
        <v>39</v>
      </c>
    </row>
    <row r="171" spans="1:8" ht="55.5" customHeight="1">
      <c r="A171" s="8"/>
      <c r="B171" s="6" t="s">
        <v>171</v>
      </c>
      <c r="C171" s="13">
        <f t="shared" si="1"/>
        <v>164.45</v>
      </c>
      <c r="D171" s="40">
        <v>149.5</v>
      </c>
      <c r="E171" s="40">
        <v>135.9</v>
      </c>
      <c r="F171" s="40">
        <v>123.5</v>
      </c>
      <c r="H171" s="7" t="s">
        <v>40</v>
      </c>
    </row>
    <row r="172" spans="1:8" ht="55.5" customHeight="1">
      <c r="A172" s="8"/>
      <c r="B172" s="6" t="s">
        <v>172</v>
      </c>
      <c r="C172" s="13">
        <f t="shared" si="1"/>
        <v>311.52</v>
      </c>
      <c r="D172" s="40">
        <v>283.2</v>
      </c>
      <c r="E172" s="40">
        <v>257.39999999999998</v>
      </c>
      <c r="F172" s="40">
        <v>241</v>
      </c>
      <c r="H172" s="7" t="s">
        <v>41</v>
      </c>
    </row>
    <row r="173" spans="1:8" ht="55.5" customHeight="1">
      <c r="A173" s="8"/>
      <c r="B173" s="6" t="s">
        <v>173</v>
      </c>
      <c r="C173" s="13">
        <f t="shared" si="1"/>
        <v>4359.3</v>
      </c>
      <c r="D173" s="41">
        <v>3963</v>
      </c>
      <c r="E173" s="41">
        <v>3603</v>
      </c>
      <c r="F173" s="41">
        <v>3275</v>
      </c>
      <c r="H173" s="7" t="s">
        <v>42</v>
      </c>
    </row>
    <row r="174" spans="1:8" ht="55.5" customHeight="1">
      <c r="A174" s="8"/>
      <c r="B174" s="6" t="s">
        <v>174</v>
      </c>
      <c r="C174" s="13">
        <f t="shared" si="1"/>
        <v>7322.7</v>
      </c>
      <c r="D174" s="41">
        <v>6657</v>
      </c>
      <c r="E174" s="41">
        <v>6060</v>
      </c>
      <c r="F174" s="41">
        <v>5509</v>
      </c>
      <c r="H174" s="7" t="s">
        <v>43</v>
      </c>
    </row>
    <row r="175" spans="1:8" ht="55.5" customHeight="1">
      <c r="A175" s="8"/>
      <c r="B175" s="6" t="s">
        <v>175</v>
      </c>
      <c r="C175" s="13">
        <f t="shared" si="1"/>
        <v>10220.1</v>
      </c>
      <c r="D175" s="41">
        <v>9291</v>
      </c>
      <c r="E175" s="41">
        <v>8446</v>
      </c>
      <c r="F175" s="41">
        <v>7100</v>
      </c>
      <c r="H175" s="7" t="s">
        <v>44</v>
      </c>
    </row>
    <row r="176" spans="1:8" ht="55.5" customHeight="1">
      <c r="A176" s="8"/>
      <c r="B176" s="6" t="s">
        <v>176</v>
      </c>
      <c r="C176" s="13">
        <f t="shared" si="1"/>
        <v>10220.1</v>
      </c>
      <c r="D176" s="41">
        <v>9291</v>
      </c>
      <c r="E176" s="41">
        <v>8446</v>
      </c>
      <c r="F176" s="41">
        <v>7100</v>
      </c>
      <c r="H176" s="7" t="s">
        <v>44</v>
      </c>
    </row>
    <row r="177" spans="1:8" ht="55.5" customHeight="1">
      <c r="A177" s="8"/>
      <c r="B177" s="6" t="s">
        <v>177</v>
      </c>
      <c r="C177" s="13">
        <f t="shared" si="1"/>
        <v>7339.2</v>
      </c>
      <c r="D177" s="41">
        <v>6672</v>
      </c>
      <c r="E177" s="41">
        <v>6065</v>
      </c>
      <c r="F177" s="41">
        <v>5514</v>
      </c>
      <c r="H177" s="7" t="s">
        <v>45</v>
      </c>
    </row>
    <row r="178" spans="1:8" ht="55.5" customHeight="1">
      <c r="A178" s="8"/>
      <c r="B178" s="6" t="s">
        <v>178</v>
      </c>
      <c r="C178" s="13">
        <f t="shared" si="1"/>
        <v>9023.2999999999993</v>
      </c>
      <c r="D178" s="41">
        <v>8203</v>
      </c>
      <c r="E178" s="41">
        <v>7457</v>
      </c>
      <c r="F178" s="41">
        <v>6779</v>
      </c>
      <c r="H178" s="7" t="s">
        <v>46</v>
      </c>
    </row>
    <row r="179" spans="1:8" ht="55.5" customHeight="1">
      <c r="A179" s="8"/>
      <c r="B179" s="6" t="s">
        <v>179</v>
      </c>
      <c r="C179" s="13">
        <f t="shared" si="1"/>
        <v>9023.2999999999993</v>
      </c>
      <c r="D179" s="41">
        <v>8203</v>
      </c>
      <c r="E179" s="41">
        <v>7457</v>
      </c>
      <c r="F179" s="41">
        <v>6779</v>
      </c>
      <c r="H179" s="7" t="s">
        <v>46</v>
      </c>
    </row>
    <row r="180" spans="1:8" ht="55.5" customHeight="1">
      <c r="A180" s="8"/>
      <c r="B180" s="6" t="s">
        <v>180</v>
      </c>
      <c r="C180" s="13">
        <f t="shared" si="1"/>
        <v>9023.2999999999993</v>
      </c>
      <c r="D180" s="41">
        <v>8203</v>
      </c>
      <c r="E180" s="41">
        <v>7457</v>
      </c>
      <c r="F180" s="41">
        <v>6779</v>
      </c>
      <c r="H180" s="7" t="s">
        <v>46</v>
      </c>
    </row>
    <row r="181" spans="1:8" ht="55.5" customHeight="1">
      <c r="A181" s="8"/>
      <c r="B181" s="44" t="s">
        <v>47</v>
      </c>
      <c r="C181" s="45">
        <f t="shared" si="1"/>
        <v>159.5</v>
      </c>
      <c r="D181" s="46">
        <v>145</v>
      </c>
      <c r="E181" s="46">
        <v>134</v>
      </c>
      <c r="F181" s="46">
        <v>121</v>
      </c>
      <c r="H181" s="43"/>
    </row>
    <row r="182" spans="1:8" ht="55.5" customHeight="1">
      <c r="A182" s="43"/>
      <c r="B182" s="6" t="s">
        <v>48</v>
      </c>
      <c r="C182" s="13">
        <f t="shared" si="1"/>
        <v>251.57</v>
      </c>
      <c r="D182" s="40">
        <v>228.7</v>
      </c>
      <c r="E182" s="40">
        <v>207.9</v>
      </c>
      <c r="F182" s="40">
        <v>189</v>
      </c>
      <c r="G182" s="8"/>
      <c r="H182" s="8"/>
    </row>
    <row r="183" spans="1:8" ht="55.5" customHeight="1">
      <c r="A183" s="93" t="s">
        <v>203</v>
      </c>
      <c r="B183" s="93"/>
      <c r="C183" s="93"/>
      <c r="D183" s="93"/>
      <c r="E183" s="93"/>
      <c r="F183" s="93"/>
      <c r="G183" s="93"/>
      <c r="H183" s="93"/>
    </row>
    <row r="184" spans="1:8" ht="34.5" customHeight="1">
      <c r="A184" s="59"/>
      <c r="B184" s="59"/>
      <c r="C184" s="59"/>
      <c r="D184" s="59"/>
      <c r="E184" s="59"/>
      <c r="F184" s="59"/>
      <c r="G184" s="59"/>
      <c r="H184" s="59"/>
    </row>
    <row r="185" spans="1:8" ht="37.5" customHeight="1">
      <c r="A185" s="47">
        <v>3</v>
      </c>
      <c r="B185" s="95" t="s">
        <v>188</v>
      </c>
      <c r="C185" s="95"/>
      <c r="D185" s="95"/>
      <c r="E185" s="95"/>
      <c r="F185" s="95"/>
      <c r="G185" s="95"/>
      <c r="H185" s="95"/>
    </row>
    <row r="186" spans="1:8" ht="37.5" customHeight="1">
      <c r="A186" s="76"/>
      <c r="B186" s="96" t="s">
        <v>205</v>
      </c>
      <c r="C186" s="94" t="s">
        <v>201</v>
      </c>
      <c r="D186" s="94"/>
      <c r="E186" s="94" t="s">
        <v>202</v>
      </c>
      <c r="F186" s="94"/>
      <c r="G186" s="94"/>
      <c r="H186" s="94"/>
    </row>
    <row r="187" spans="1:8" ht="77.25" customHeight="1">
      <c r="A187" s="76"/>
      <c r="B187" s="96"/>
      <c r="C187" s="94">
        <v>1400</v>
      </c>
      <c r="D187" s="94"/>
      <c r="E187" s="94">
        <v>1250</v>
      </c>
      <c r="F187" s="94"/>
      <c r="G187" s="94"/>
      <c r="H187" s="94"/>
    </row>
    <row r="188" spans="1:8" ht="77.25" customHeight="1">
      <c r="A188" s="58"/>
      <c r="B188" s="13" t="s">
        <v>206</v>
      </c>
      <c r="C188" s="84">
        <v>1000</v>
      </c>
      <c r="D188" s="85"/>
      <c r="E188" s="84">
        <v>840</v>
      </c>
      <c r="F188" s="85"/>
      <c r="G188" s="57"/>
      <c r="H188" s="57"/>
    </row>
    <row r="189" spans="1:8" ht="99" customHeight="1">
      <c r="A189" s="8"/>
      <c r="B189" s="6" t="s">
        <v>189</v>
      </c>
      <c r="C189" s="96" t="s">
        <v>190</v>
      </c>
      <c r="D189" s="96"/>
      <c r="E189" s="96"/>
      <c r="F189" s="96"/>
      <c r="G189" s="8"/>
      <c r="H189" s="8"/>
    </row>
    <row r="190" spans="1:8" ht="55.5" customHeight="1">
      <c r="A190" s="8"/>
      <c r="B190" s="6" t="s">
        <v>212</v>
      </c>
      <c r="C190" s="55">
        <f t="shared" si="1"/>
        <v>455.4</v>
      </c>
      <c r="D190" s="56">
        <v>414</v>
      </c>
      <c r="E190" s="56">
        <v>376</v>
      </c>
      <c r="F190" s="56">
        <v>342</v>
      </c>
      <c r="G190" s="8"/>
      <c r="H190" s="7" t="s">
        <v>49</v>
      </c>
    </row>
    <row r="192" spans="1:8" ht="20.25" customHeight="1">
      <c r="A192" s="101" t="s">
        <v>213</v>
      </c>
      <c r="B192" s="101"/>
      <c r="C192" s="101"/>
      <c r="D192" s="101"/>
      <c r="E192" s="101"/>
      <c r="F192" s="101"/>
      <c r="G192" s="101"/>
      <c r="H192" s="101"/>
    </row>
    <row r="193" spans="1:8" ht="20.25" customHeight="1">
      <c r="A193" s="101"/>
      <c r="B193" s="101"/>
      <c r="C193" s="101"/>
      <c r="D193" s="101"/>
      <c r="E193" s="101"/>
      <c r="F193" s="101"/>
      <c r="G193" s="101"/>
      <c r="H193" s="101"/>
    </row>
    <row r="194" spans="1:8" ht="20.25">
      <c r="A194" s="37"/>
      <c r="B194" s="37"/>
      <c r="C194" s="37"/>
      <c r="D194" s="37"/>
      <c r="E194" s="37"/>
      <c r="F194" s="37"/>
      <c r="G194" s="37"/>
      <c r="H194" s="37"/>
    </row>
    <row r="198" spans="1:8" ht="14.25" customHeight="1"/>
    <row r="199" spans="1:8" ht="15" customHeight="1"/>
    <row r="210" ht="14.25" customHeight="1"/>
    <row r="211" ht="15" customHeight="1"/>
    <row r="221" ht="14.25" customHeight="1"/>
    <row r="222" ht="15" customHeight="1"/>
    <row r="231" ht="14.25" customHeight="1"/>
    <row r="232" ht="15" customHeight="1"/>
  </sheetData>
  <mergeCells count="78">
    <mergeCell ref="C37:C38"/>
    <mergeCell ref="B49:H49"/>
    <mergeCell ref="F33:G33"/>
    <mergeCell ref="F37:G38"/>
    <mergeCell ref="F40:G40"/>
    <mergeCell ref="F41:G41"/>
    <mergeCell ref="F42:G42"/>
    <mergeCell ref="C36:G36"/>
    <mergeCell ref="A35:F35"/>
    <mergeCell ref="B37:B38"/>
    <mergeCell ref="B75:H75"/>
    <mergeCell ref="F32:G32"/>
    <mergeCell ref="A192:H193"/>
    <mergeCell ref="B1:H1"/>
    <mergeCell ref="A16:A17"/>
    <mergeCell ref="A2:F2"/>
    <mergeCell ref="E4:E5"/>
    <mergeCell ref="A14:F14"/>
    <mergeCell ref="A51:E51"/>
    <mergeCell ref="C27:C28"/>
    <mergeCell ref="E186:F186"/>
    <mergeCell ref="B186:B187"/>
    <mergeCell ref="C186:D186"/>
    <mergeCell ref="F29:G29"/>
    <mergeCell ref="C189:F189"/>
    <mergeCell ref="D63:H66"/>
    <mergeCell ref="D53:H59"/>
    <mergeCell ref="C77:E77"/>
    <mergeCell ref="C187:D187"/>
    <mergeCell ref="A61:E61"/>
    <mergeCell ref="A37:A38"/>
    <mergeCell ref="C188:D188"/>
    <mergeCell ref="E188:F188"/>
    <mergeCell ref="A68:H68"/>
    <mergeCell ref="D70:H71"/>
    <mergeCell ref="D72:H73"/>
    <mergeCell ref="A183:H183"/>
    <mergeCell ref="E187:F187"/>
    <mergeCell ref="G186:H187"/>
    <mergeCell ref="B185:H185"/>
    <mergeCell ref="A77:A78"/>
    <mergeCell ref="A186:A187"/>
    <mergeCell ref="F43:G43"/>
    <mergeCell ref="F39:G39"/>
    <mergeCell ref="C3:G3"/>
    <mergeCell ref="A44:A47"/>
    <mergeCell ref="D44:G47"/>
    <mergeCell ref="B16:B17"/>
    <mergeCell ref="B4:B5"/>
    <mergeCell ref="B27:B28"/>
    <mergeCell ref="F8:G8"/>
    <mergeCell ref="A27:A28"/>
    <mergeCell ref="C4:C5"/>
    <mergeCell ref="A4:A5"/>
    <mergeCell ref="C16:C17"/>
    <mergeCell ref="C26:G26"/>
    <mergeCell ref="E16:E17"/>
    <mergeCell ref="A25:F25"/>
    <mergeCell ref="F4:G5"/>
    <mergeCell ref="F9:G9"/>
    <mergeCell ref="F20:G20"/>
    <mergeCell ref="F21:G21"/>
    <mergeCell ref="D16:D17"/>
    <mergeCell ref="C15:G15"/>
    <mergeCell ref="D4:D5"/>
    <mergeCell ref="F10:G10"/>
    <mergeCell ref="F6:G6"/>
    <mergeCell ref="F16:G17"/>
    <mergeCell ref="F7:G7"/>
    <mergeCell ref="F30:G30"/>
    <mergeCell ref="F11:G11"/>
    <mergeCell ref="F31:G31"/>
    <mergeCell ref="F27:G28"/>
    <mergeCell ref="F19:G19"/>
    <mergeCell ref="F12:G12"/>
    <mergeCell ref="F22:G22"/>
    <mergeCell ref="F23:G23"/>
    <mergeCell ref="F18:G18"/>
  </mergeCells>
  <phoneticPr fontId="0" type="noConversion"/>
  <pageMargins left="0.19" right="0.23" top="0.2" bottom="0.19" header="0.19" footer="0.22"/>
  <pageSetup scale="89" orientation="portrait" verticalDpi="0" r:id="rId1"/>
  <headerFooter alignWithMargins="0"/>
  <rowBreaks count="3" manualBreakCount="3">
    <brk id="24" max="16383" man="1"/>
    <brk id="48" max="16383" man="1"/>
    <brk id="1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Денис</cp:lastModifiedBy>
  <cp:lastPrinted>2012-03-22T08:33:28Z</cp:lastPrinted>
  <dcterms:created xsi:type="dcterms:W3CDTF">2012-02-24T09:33:10Z</dcterms:created>
  <dcterms:modified xsi:type="dcterms:W3CDTF">2012-03-22T08:48:07Z</dcterms:modified>
</cp:coreProperties>
</file>